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mc:AlternateContent xmlns:mc="http://schemas.openxmlformats.org/markup-compatibility/2006">
    <mc:Choice Requires="x15">
      <x15ac:absPath xmlns:x15ac="http://schemas.microsoft.com/office/spreadsheetml/2010/11/ac" url="S:\Fund Administration\Distributions\Tax Supplements\2016\Foreign Taxes by Country Table\For Web\"/>
    </mc:Choice>
  </mc:AlternateContent>
  <bookViews>
    <workbookView xWindow="1875" yWindow="6570" windowWidth="29040" windowHeight="8205" tabRatio="650"/>
  </bookViews>
  <sheets>
    <sheet name="Summary" sheetId="3" r:id="rId1"/>
  </sheets>
  <definedNames>
    <definedName name="_xlnm._FilterDatabase" localSheetId="0" hidden="1">Summary!$A$5:$BB$67</definedName>
    <definedName name="_xlnm.Print_Area" localSheetId="0">Summary!$A$1:$BB$68</definedName>
    <definedName name="_xlnm.Print_Titles" localSheetId="0">Summary!$A:$A,Summary!$1:$5</definedName>
    <definedName name="Z_5F09783D_548B_492E_9BC9_831D6FD3EE40_.wvu.PrintArea" localSheetId="0" hidden="1">Summary!$A$1:$BB$68</definedName>
    <definedName name="Z_5F09783D_548B_492E_9BC9_831D6FD3EE40_.wvu.PrintTitles" localSheetId="0" hidden="1">Summary!$A:$A</definedName>
    <definedName name="Z_5F09783D_548B_492E_9BC9_831D6FD3EE40_.wvu.Rows" localSheetId="0" hidden="1">Summary!$61:$61</definedName>
    <definedName name="Z_ED10B4AC_8C73_4FE2_A592_BAC710F90C25_.wvu.PrintArea" localSheetId="0" hidden="1">Summary!$A$1:$BB$68</definedName>
    <definedName name="Z_ED10B4AC_8C73_4FE2_A592_BAC710F90C25_.wvu.PrintTitles" localSheetId="0" hidden="1">Summary!$A:$A</definedName>
    <definedName name="Z_ED10B4AC_8C73_4FE2_A592_BAC710F90C25_.wvu.Rows" localSheetId="0" hidden="1">Summary!$17:$17,Summary!$42:$42,Summary!$61:$61</definedName>
  </definedNames>
  <calcPr calcId="171027"/>
  <customWorkbookViews>
    <customWorkbookView name="BASE-OS - Personal View" guid="{ED10B4AC-8C73-4FE2-A592-BAC710F90C25}" mergeInterval="0" personalView="1" maximized="1" windowWidth="1280" windowHeight="799" tabRatio="811" activeSheetId="3" showComments="commIndAndComment"/>
    <customWorkbookView name="Clint Martin - Personal View" guid="{5F09783D-548B-492E-9BC9-831D6FD3EE40}" mergeInterval="0" personalView="1" maximized="1" windowWidth="1280" windowHeight="699" tabRatio="650" activeSheetId="2"/>
  </customWorkbookViews>
</workbook>
</file>

<file path=xl/calcChain.xml><?xml version="1.0" encoding="utf-8"?>
<calcChain xmlns="http://schemas.openxmlformats.org/spreadsheetml/2006/main">
  <c r="J60" i="3" l="1"/>
  <c r="M60" i="3"/>
  <c r="R60" i="3" l="1"/>
  <c r="AQ60" i="3" l="1"/>
  <c r="AN60" i="3" l="1"/>
  <c r="AT60" i="3" l="1"/>
  <c r="K60" i="3"/>
  <c r="I60" i="3"/>
  <c r="H60" i="3"/>
  <c r="AY60" i="3"/>
  <c r="AL60" i="3" l="1"/>
  <c r="B60" i="3"/>
  <c r="AV60" i="3" l="1"/>
  <c r="S60" i="3" l="1"/>
  <c r="BA60" i="3" l="1"/>
  <c r="AZ60" i="3"/>
  <c r="AK60" i="3" l="1"/>
  <c r="AP60" i="3"/>
  <c r="AU60" i="3"/>
  <c r="BB60" i="3" l="1"/>
  <c r="U60" i="3"/>
  <c r="C60" i="3"/>
  <c r="L60" i="3" l="1"/>
  <c r="F60" i="3"/>
  <c r="Q60" i="3"/>
  <c r="P60" i="3"/>
  <c r="O60" i="3"/>
  <c r="N60" i="3"/>
  <c r="G60" i="3"/>
  <c r="E60" i="3"/>
  <c r="D60" i="3"/>
  <c r="Z60" i="3"/>
  <c r="AX60" i="3"/>
  <c r="AW60" i="3"/>
  <c r="AS60" i="3"/>
  <c r="AR60" i="3"/>
  <c r="AO60" i="3"/>
  <c r="AM60" i="3"/>
  <c r="AJ60" i="3"/>
  <c r="AI60" i="3"/>
  <c r="AH60" i="3"/>
  <c r="AG60" i="3"/>
  <c r="AF60" i="3"/>
  <c r="AE60" i="3"/>
  <c r="AD60" i="3"/>
  <c r="AC60" i="3"/>
  <c r="AB60" i="3"/>
  <c r="AA60" i="3"/>
  <c r="Y60" i="3"/>
  <c r="X60" i="3"/>
  <c r="W60" i="3"/>
  <c r="V60" i="3"/>
  <c r="T60" i="3"/>
</calcChain>
</file>

<file path=xl/sharedStrings.xml><?xml version="1.0" encoding="utf-8"?>
<sst xmlns="http://schemas.openxmlformats.org/spreadsheetml/2006/main" count="118" uniqueCount="118">
  <si>
    <t>Country</t>
  </si>
  <si>
    <t>Argentina</t>
  </si>
  <si>
    <t>Australia</t>
  </si>
  <si>
    <t>Belgium</t>
  </si>
  <si>
    <t>Bermuda</t>
  </si>
  <si>
    <t>Brazil</t>
  </si>
  <si>
    <t>Canada</t>
  </si>
  <si>
    <t>Chile</t>
  </si>
  <si>
    <t>China</t>
  </si>
  <si>
    <t>Denmark</t>
  </si>
  <si>
    <t>Finland</t>
  </si>
  <si>
    <t>France</t>
  </si>
  <si>
    <t>Germany</t>
  </si>
  <si>
    <t>Greece</t>
  </si>
  <si>
    <t>Hong Kong</t>
  </si>
  <si>
    <t>Hungary</t>
  </si>
  <si>
    <t>India</t>
  </si>
  <si>
    <t>Ireland</t>
  </si>
  <si>
    <t>Italy</t>
  </si>
  <si>
    <t>Japan</t>
  </si>
  <si>
    <t>Luxembourg</t>
  </si>
  <si>
    <t>Mexico</t>
  </si>
  <si>
    <t>Netherlands</t>
  </si>
  <si>
    <t>New Zealand</t>
  </si>
  <si>
    <t>Norway</t>
  </si>
  <si>
    <t>Philippines</t>
  </si>
  <si>
    <t>Portugal</t>
  </si>
  <si>
    <t>Singapore</t>
  </si>
  <si>
    <t>South Africa</t>
  </si>
  <si>
    <t>South Korea</t>
  </si>
  <si>
    <t>Spain</t>
  </si>
  <si>
    <t>Sweden</t>
  </si>
  <si>
    <t>Switzerland</t>
  </si>
  <si>
    <t>Taiwan</t>
  </si>
  <si>
    <t>Thailand</t>
  </si>
  <si>
    <t>Total</t>
  </si>
  <si>
    <t>Austria</t>
  </si>
  <si>
    <t>Turkey</t>
  </si>
  <si>
    <t>Czech Republic</t>
  </si>
  <si>
    <t>Indonesia</t>
  </si>
  <si>
    <t>Israel</t>
  </si>
  <si>
    <t>Poland</t>
  </si>
  <si>
    <t>Russia</t>
  </si>
  <si>
    <t>Kuwait</t>
  </si>
  <si>
    <t>United Kingdom</t>
  </si>
  <si>
    <t>Malaysia</t>
  </si>
  <si>
    <t>Egypt</t>
  </si>
  <si>
    <t>Jordan</t>
  </si>
  <si>
    <t>Morocco</t>
  </si>
  <si>
    <t>Oman</t>
  </si>
  <si>
    <t>Qatar</t>
  </si>
  <si>
    <t>Colombia</t>
  </si>
  <si>
    <t>Peru</t>
  </si>
  <si>
    <t>DWM</t>
  </si>
  <si>
    <t>DTH</t>
  </si>
  <si>
    <t>AXJL</t>
  </si>
  <si>
    <t>AUSE</t>
  </si>
  <si>
    <t>DXJ</t>
  </si>
  <si>
    <t>DNL</t>
  </si>
  <si>
    <t>DFJ</t>
  </si>
  <si>
    <t>DFE</t>
  </si>
  <si>
    <t>DOL</t>
  </si>
  <si>
    <t>DOO</t>
  </si>
  <si>
    <t>DIM</t>
  </si>
  <si>
    <t>DLS</t>
  </si>
  <si>
    <t>CCXE</t>
  </si>
  <si>
    <t>GNAT</t>
  </si>
  <si>
    <t>DBU</t>
  </si>
  <si>
    <t>DRW</t>
  </si>
  <si>
    <t>DEM</t>
  </si>
  <si>
    <t>DGS</t>
  </si>
  <si>
    <t>GULF</t>
  </si>
  <si>
    <t>HEDJ</t>
  </si>
  <si>
    <t>ALD</t>
  </si>
  <si>
    <t>Fund Symbols</t>
  </si>
  <si>
    <t>Cayman Islands</t>
  </si>
  <si>
    <t>Source: State Street Bank</t>
  </si>
  <si>
    <t>DGRE</t>
  </si>
  <si>
    <t>EMCG</t>
  </si>
  <si>
    <t>XSOE</t>
  </si>
  <si>
    <t>DXJS</t>
  </si>
  <si>
    <t>DXPS</t>
  </si>
  <si>
    <t>DXGE</t>
  </si>
  <si>
    <t>DXJR</t>
  </si>
  <si>
    <t>DXJF</t>
  </si>
  <si>
    <t>DXJC</t>
  </si>
  <si>
    <t>DXJH</t>
  </si>
  <si>
    <t>DXJT</t>
  </si>
  <si>
    <t>EUDG</t>
  </si>
  <si>
    <t>IHDG</t>
  </si>
  <si>
    <t xml:space="preserve">There are risks associated with investing including possible loss of principal.  Foreign investing involves special risks, such as risk of loss from currency fluctuation or political or economic uncertainty.  Investments in real estate involve additional special risks, such as credit risk, interest rate fluctuations and the effect of varied economic conditions.  Funds that focus their investments in one country or region may be significantly impacted by events and developments associated with the region which can adversely affect performance.  Funds focusing on a single sector and/or smaller companies generally experience greater price volatility.  Investments in emerging, offshore or frontier markets are generally less liquid and less efficient than investments in developed markets and are subject to additional risks, such as risks of adverse governmental regulation and intervention or political developments.  </t>
  </si>
  <si>
    <t>Investors should carefully consider the investment objectives, risks, charges and expenses of the Funds before investing. To obtain a prospectus containing this and other important information, call 1-866-909-WISE (9473) or visit wisdomtree.com. Investors should read the prospectus carefully before investing.</t>
  </si>
  <si>
    <t>HDWM</t>
  </si>
  <si>
    <t>HDRW</t>
  </si>
  <si>
    <t>JDG</t>
  </si>
  <si>
    <t>EMSD</t>
  </si>
  <si>
    <t>JHDG</t>
  </si>
  <si>
    <t>EUSC</t>
  </si>
  <si>
    <t>DXUS</t>
  </si>
  <si>
    <t>United Arab Emirates</t>
  </si>
  <si>
    <t>Bahrain</t>
  </si>
  <si>
    <t>The chart below shows percentage of the foreign taxes paid per country for the WisdomTree International ETFs in 2016</t>
  </si>
  <si>
    <t>2016 WisdomTree Country Tax Breakdown</t>
  </si>
  <si>
    <t>ELD</t>
  </si>
  <si>
    <t>IQDG</t>
  </si>
  <si>
    <t>DDEZ</t>
  </si>
  <si>
    <t>DDJP</t>
  </si>
  <si>
    <t>DDWM</t>
  </si>
  <si>
    <t>DVEM</t>
  </si>
  <si>
    <t>HDLS</t>
  </si>
  <si>
    <t>EZR</t>
  </si>
  <si>
    <t>DHDG</t>
  </si>
  <si>
    <t>DDLS</t>
  </si>
  <si>
    <t>DEW</t>
  </si>
  <si>
    <t>CXSE</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</si>
  <si>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shareholder of a Fund on the distribution record date(s). Distributions were paid to shareholders on the payment date(s). Past distributions are not indicative of future distributions. Transactions in shares of the Funds will also generate tax consequences and transaction expenses. </t>
  </si>
  <si>
    <t>Fixed income investments are subject to interest rate risk; their value will normally decline as interest rates rise.  In addition when interest rates fall income may decline.  Fixed income investments are also subject to credit risk, the risk that the issuer of a bond will fail to pay interest and principal in a timely manner, or that negative perceptions of the issuer's ability to make such payments will cause the price of that bond to decline.  Unlike typical exchange-traded funds, there are no indexes that the actively managed Fixed Income Funds attempt to track or replicate. Thus, the ability of these Funds to achieve their objectives will depend on the effectiveness of the portfolio manager.  Please read the Fund’s prospectus for specific details regarding the Fund’s risk profile.</t>
  </si>
  <si>
    <t xml:space="preserve"> "WisdomTree" is a registered mark of WisdomTree Investments, Inc.  WisdomTree Funds are distributed by Foreside Fund Services, LLC, in the U.S. only. © 2017 WisdomTree Investments, Inc.                                                                                                               (WTGM-2365)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</si>
</sst>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font>
      <sz val="10"/>
      <name val="Arial"/>
    </font>
    <font>
      <sz val="11"/>
      <color theme="1"/>
      <name val="Calibri"/>
      <family val="2"/>
      <scheme val="minor"/>
    </font>
    <font>
      <sz val="10"/>
      <name val="Arial"/>
      <family val="2"/>
    </font>
    <font>
      <sz val="12"/>
      <name val="Century Schoolbook"/>
      <family val="1"/>
    </font>
    <font>
      <sz val="10"/>
      <name val="Calibri"/>
      <family val="2"/>
    </font>
    <font>
      <b/>
      <sz val="10"/>
      <name val="Calibri"/>
      <family val="2"/>
    </font>
    <font>
      <sz val="10"/>
      <name val="Calibri"/>
      <family val="2"/>
      <scheme val="minor"/>
    </font>
    <font>
      <sz val="9"/>
      <name val="Avenir 65 Medium"/>
      <family val="3"/>
    </font>
    <font>
      <b/>
      <sz val="9"/>
      <name val="Avenir 65 Medium"/>
      <family val="3"/>
    </font>
    <font>
      <sz val="10"/>
      <color rgb="FF000000"/>
      <name val="Calibri"/>
      <family val="2"/>
      <scheme val="minor"/>
    </font>
    <font>
      <b/>
      <sz val="10"/>
      <color rgb="FF00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3" fillId="0" borderId="0"/>
    <xf numFmtId="0" fontId="1" fillId="0" borderId="0"/>
  </cellStyleXfs>
  <cellXfs count="43">
    <xf numFmtId="0" fontId="0" fillId="0" borderId="0" xfId="0"/>
    <xf numFmtId="0" fontId="8" fillId="0" borderId="0" xfId="2" applyFont="1" applyFill="1" applyBorder="1" applyAlignment="1">
      <alignment horizontal="center"/>
    </xf>
    <xf numFmtId="0" fontId="7" fillId="0" borderId="0" xfId="2" applyFont="1" applyFill="1" applyAlignment="1">
      <alignment horizontal="center"/>
    </xf>
    <xf numFmtId="0" fontId="8" fillId="0" borderId="2" xfId="2" applyFont="1" applyFill="1" applyBorder="1" applyAlignment="1">
      <alignment horizontal="center"/>
    </xf>
    <xf numFmtId="0" fontId="7" fillId="0" borderId="3" xfId="2" applyFont="1" applyFill="1" applyBorder="1" applyAlignment="1">
      <alignment horizontal="center"/>
    </xf>
    <xf numFmtId="43" fontId="5" fillId="0" borderId="0" xfId="1" applyFont="1" applyFill="1" applyBorder="1" applyAlignment="1">
      <alignment horizontal="left"/>
    </xf>
    <xf numFmtId="43" fontId="4" fillId="0" borderId="0" xfId="1" applyFont="1" applyFill="1" applyBorder="1" applyAlignment="1">
      <alignment horizontal="left"/>
    </xf>
    <xf numFmtId="0" fontId="4" fillId="0" borderId="0" xfId="2" applyFont="1" applyFill="1" applyAlignment="1">
      <alignment vertical="center"/>
    </xf>
    <xf numFmtId="10" fontId="8" fillId="0" borderId="2" xfId="2" applyNumberFormat="1" applyFont="1" applyFill="1" applyBorder="1" applyAlignment="1">
      <alignment horizontal="center"/>
    </xf>
    <xf numFmtId="10" fontId="5" fillId="0" borderId="0" xfId="1" applyNumberFormat="1" applyFont="1" applyFill="1" applyBorder="1" applyAlignment="1">
      <alignment horizontal="left"/>
    </xf>
    <xf numFmtId="49" fontId="8" fillId="0" borderId="4" xfId="2" applyNumberFormat="1" applyFont="1" applyFill="1" applyBorder="1" applyAlignment="1">
      <alignment horizontal="center"/>
    </xf>
    <xf numFmtId="49" fontId="8" fillId="0" borderId="5" xfId="2" applyNumberFormat="1"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4" xfId="2" applyFont="1" applyFill="1" applyBorder="1" applyAlignment="1"/>
    <xf numFmtId="0" fontId="7" fillId="0" borderId="5" xfId="2" applyFont="1" applyFill="1" applyBorder="1" applyAlignment="1"/>
    <xf numFmtId="0" fontId="7" fillId="0" borderId="5" xfId="0" applyFont="1" applyFill="1" applyBorder="1" applyAlignment="1"/>
    <xf numFmtId="0" fontId="7" fillId="0" borderId="6" xfId="0" applyFont="1" applyFill="1" applyBorder="1" applyAlignment="1"/>
    <xf numFmtId="0" fontId="7" fillId="0" borderId="0" xfId="2" applyFont="1" applyFill="1" applyAlignment="1"/>
    <xf numFmtId="49" fontId="8" fillId="0" borderId="4" xfId="2" applyNumberFormat="1" applyFont="1" applyFill="1" applyBorder="1" applyAlignment="1">
      <alignment horizontal="centerContinuous"/>
    </xf>
    <xf numFmtId="0" fontId="7" fillId="0" borderId="5" xfId="0" applyFont="1" applyFill="1" applyBorder="1" applyAlignment="1">
      <alignment horizontal="centerContinuous"/>
    </xf>
    <xf numFmtId="0" fontId="7" fillId="0" borderId="6" xfId="0" applyFont="1" applyFill="1" applyBorder="1" applyAlignment="1">
      <alignment horizontal="centerContinuous"/>
    </xf>
    <xf numFmtId="0" fontId="8" fillId="0" borderId="0" xfId="2" applyFont="1" applyFill="1" applyBorder="1" applyAlignment="1"/>
    <xf numFmtId="0" fontId="8" fillId="0" borderId="4" xfId="2" applyFont="1" applyFill="1" applyBorder="1" applyAlignment="1">
      <alignment horizontal="centerContinuous"/>
    </xf>
    <xf numFmtId="0" fontId="7" fillId="0" borderId="1" xfId="2" applyFont="1" applyFill="1" applyBorder="1" applyAlignment="1"/>
    <xf numFmtId="10" fontId="7" fillId="0" borderId="3" xfId="2" applyNumberFormat="1" applyFont="1" applyFill="1" applyBorder="1" applyAlignment="1"/>
    <xf numFmtId="10" fontId="8" fillId="0" borderId="0" xfId="2" applyNumberFormat="1" applyFont="1" applyFill="1" applyAlignment="1"/>
    <xf numFmtId="0" fontId="4" fillId="0" borderId="0" xfId="0" applyFont="1" applyFill="1" applyBorder="1" applyAlignment="1">
      <alignment vertical="center"/>
    </xf>
    <xf numFmtId="0" fontId="2"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xf numFmtId="0" fontId="4" fillId="0" borderId="0" xfId="2" applyFont="1" applyFill="1" applyAlignment="1"/>
    <xf numFmtId="0" fontId="7" fillId="0" borderId="0" xfId="0" applyFont="1" applyFill="1" applyAlignment="1">
      <alignment vertical="center"/>
    </xf>
    <xf numFmtId="0" fontId="8" fillId="0" borderId="0" xfId="2" applyFont="1" applyFill="1" applyAlignment="1"/>
    <xf numFmtId="10" fontId="7" fillId="0" borderId="1" xfId="2" quotePrefix="1" applyNumberFormat="1" applyFont="1" applyFill="1" applyBorder="1" applyAlignment="1"/>
    <xf numFmtId="49" fontId="8" fillId="0" borderId="5" xfId="2" applyNumberFormat="1" applyFont="1" applyFill="1" applyBorder="1" applyAlignment="1">
      <alignment horizontal="centerContinuous"/>
    </xf>
    <xf numFmtId="0" fontId="8" fillId="0" borderId="5" xfId="2" applyFont="1" applyFill="1" applyBorder="1" applyAlignment="1">
      <alignment horizontal="centerContinuous"/>
    </xf>
    <xf numFmtId="0" fontId="4" fillId="0" borderId="0" xfId="0" applyFont="1" applyFill="1" applyBorder="1" applyAlignment="1">
      <alignment vertical="center" wrapText="1"/>
    </xf>
    <xf numFmtId="0" fontId="0" fillId="0" borderId="0" xfId="0" applyAlignment="1">
      <alignment vertical="center" wrapText="1"/>
    </xf>
    <xf numFmtId="0" fontId="9" fillId="0" borderId="0" xfId="0" applyFont="1" applyFill="1" applyAlignment="1">
      <alignment vertical="center" wrapText="1"/>
    </xf>
    <xf numFmtId="0" fontId="0" fillId="0" borderId="0" xfId="0" applyAlignment="1">
      <alignment wrapText="1"/>
    </xf>
    <xf numFmtId="0" fontId="10" fillId="0" borderId="0" xfId="0" applyFont="1" applyFill="1" applyAlignment="1">
      <alignment vertical="center" wrapText="1"/>
    </xf>
    <xf numFmtId="0" fontId="7" fillId="0" borderId="0" xfId="0" applyFont="1" applyFill="1" applyBorder="1" applyAlignment="1">
      <alignment vertical="center" wrapText="1"/>
    </xf>
  </cellXfs>
  <cellStyles count="4">
    <cellStyle name="Comma" xfId="1" builtinId="3"/>
    <cellStyle name="Normal" xfId="0" builtinId="0"/>
    <cellStyle name="Normal 2" xfId="3"/>
    <cellStyle name="Normal_2001NatsIntl Fds Beth" xfId="2"/>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71"/>
  <sheetViews>
    <sheetView showGridLines="0" tabSelected="1" zoomScale="90" zoomScaleNormal="90" workbookViewId="0">
      <pane xSplit="1" ySplit="5" topLeftCell="B6" activePane="bottomRight" state="frozen"/>
      <selection pane="topRight" activeCell="B1" sqref="B1"/>
      <selection pane="bottomLeft" activeCell="A7" sqref="A7"/>
      <selection pane="bottomRight" activeCell="M16" sqref="M16"/>
    </sheetView>
  </sheetViews>
  <sheetFormatPr defaultColWidth="11" defaultRowHeight="12.75"/>
  <cols>
    <col min="1" max="1" width="22.28515625" style="18" bestFit="1" customWidth="1"/>
    <col min="2" max="25" width="8.7109375" style="33" customWidth="1"/>
    <col min="26" max="26" width="8.7109375" style="33" bestFit="1" customWidth="1"/>
    <col min="27" max="27" width="8.7109375" style="33" customWidth="1"/>
    <col min="28" max="28" width="8.7109375" style="33" bestFit="1" customWidth="1"/>
    <col min="29" max="33" width="8.7109375" style="33" customWidth="1"/>
    <col min="34" max="34" width="9.85546875" style="33" bestFit="1" customWidth="1"/>
    <col min="35" max="44" width="8.7109375" style="33" customWidth="1"/>
    <col min="45" max="45" width="8.7109375" style="33" bestFit="1" customWidth="1"/>
    <col min="46" max="49" width="8.7109375" style="33" customWidth="1"/>
    <col min="50" max="50" width="9.42578125" style="26" customWidth="1"/>
    <col min="51" max="51" width="8.7109375" style="26" bestFit="1" customWidth="1"/>
    <col min="52" max="52" width="9.28515625" style="26" customWidth="1"/>
    <col min="53" max="54" width="8.7109375" style="33" customWidth="1"/>
    <col min="55" max="16267" width="5.85546875" style="18" bestFit="1" customWidth="1"/>
    <col min="16268" max="16384" width="11" style="18"/>
  </cols>
  <sheetData>
    <row r="1" spans="1:63">
      <c r="B1" s="19" t="s">
        <v>102</v>
      </c>
      <c r="C1" s="20"/>
      <c r="D1" s="20"/>
      <c r="E1" s="20"/>
      <c r="F1" s="20"/>
      <c r="G1" s="20"/>
      <c r="H1" s="20"/>
      <c r="I1" s="20"/>
      <c r="J1" s="20"/>
      <c r="K1" s="20"/>
      <c r="L1" s="20"/>
      <c r="M1" s="20"/>
      <c r="N1" s="20"/>
      <c r="O1" s="20"/>
      <c r="P1" s="35"/>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1"/>
      <c r="BC1" s="22"/>
      <c r="BD1" s="22"/>
      <c r="BE1" s="22"/>
      <c r="BF1" s="22"/>
      <c r="BG1" s="22"/>
      <c r="BH1" s="22"/>
      <c r="BI1" s="22"/>
      <c r="BJ1" s="22"/>
      <c r="BK1" s="22"/>
    </row>
    <row r="2" spans="1:63">
      <c r="B2" s="10"/>
      <c r="C2" s="12"/>
      <c r="D2" s="12"/>
      <c r="E2" s="12"/>
      <c r="F2" s="12"/>
      <c r="G2" s="12"/>
      <c r="H2" s="12"/>
      <c r="I2" s="12"/>
      <c r="J2" s="12"/>
      <c r="K2" s="12"/>
      <c r="L2" s="12"/>
      <c r="M2" s="12"/>
      <c r="N2" s="12"/>
      <c r="O2" s="12"/>
      <c r="P2" s="11"/>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3"/>
      <c r="BC2" s="22"/>
      <c r="BD2" s="22"/>
      <c r="BE2" s="22"/>
      <c r="BF2" s="22"/>
      <c r="BG2" s="22"/>
      <c r="BH2" s="22"/>
      <c r="BI2" s="22"/>
      <c r="BJ2" s="22"/>
      <c r="BK2" s="22"/>
    </row>
    <row r="3" spans="1:63">
      <c r="B3" s="14" t="s">
        <v>101</v>
      </c>
      <c r="C3" s="16"/>
      <c r="D3" s="16"/>
      <c r="E3" s="16"/>
      <c r="F3" s="16"/>
      <c r="G3" s="16"/>
      <c r="H3" s="16"/>
      <c r="I3" s="16"/>
      <c r="J3" s="16"/>
      <c r="K3" s="16"/>
      <c r="L3" s="16"/>
      <c r="M3" s="16"/>
      <c r="N3" s="16"/>
      <c r="O3" s="16"/>
      <c r="P3" s="15"/>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7"/>
      <c r="BC3" s="1"/>
      <c r="BD3" s="1"/>
      <c r="BE3" s="1"/>
      <c r="BF3" s="1"/>
      <c r="BG3" s="1"/>
      <c r="BH3" s="1"/>
      <c r="BI3" s="1"/>
      <c r="BJ3" s="1"/>
      <c r="BK3" s="1"/>
    </row>
    <row r="4" spans="1:63">
      <c r="B4" s="23" t="s">
        <v>74</v>
      </c>
      <c r="C4" s="20"/>
      <c r="D4" s="20"/>
      <c r="E4" s="20"/>
      <c r="F4" s="20"/>
      <c r="G4" s="20"/>
      <c r="H4" s="20"/>
      <c r="I4" s="20"/>
      <c r="J4" s="20"/>
      <c r="K4" s="20"/>
      <c r="L4" s="20"/>
      <c r="M4" s="20"/>
      <c r="N4" s="20"/>
      <c r="O4" s="20"/>
      <c r="P4" s="36"/>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1"/>
      <c r="BC4" s="1"/>
      <c r="BD4" s="1"/>
      <c r="BE4" s="1"/>
      <c r="BF4" s="1"/>
      <c r="BG4" s="1"/>
      <c r="BH4" s="1"/>
      <c r="BI4" s="1"/>
      <c r="BJ4" s="1"/>
      <c r="BK4" s="1"/>
    </row>
    <row r="5" spans="1:63">
      <c r="A5" s="2" t="s">
        <v>0</v>
      </c>
      <c r="B5" s="3" t="s">
        <v>73</v>
      </c>
      <c r="C5" s="3" t="s">
        <v>56</v>
      </c>
      <c r="D5" s="3" t="s">
        <v>55</v>
      </c>
      <c r="E5" s="3" t="s">
        <v>65</v>
      </c>
      <c r="F5" s="3" t="s">
        <v>114</v>
      </c>
      <c r="G5" s="3" t="s">
        <v>67</v>
      </c>
      <c r="H5" s="3" t="s">
        <v>105</v>
      </c>
      <c r="I5" s="3" t="s">
        <v>106</v>
      </c>
      <c r="J5" s="3" t="s">
        <v>112</v>
      </c>
      <c r="K5" s="3" t="s">
        <v>107</v>
      </c>
      <c r="L5" s="3" t="s">
        <v>69</v>
      </c>
      <c r="M5" s="3" t="s">
        <v>113</v>
      </c>
      <c r="N5" s="3" t="s">
        <v>60</v>
      </c>
      <c r="O5" s="3" t="s">
        <v>59</v>
      </c>
      <c r="P5" s="3" t="s">
        <v>77</v>
      </c>
      <c r="Q5" s="3" t="s">
        <v>70</v>
      </c>
      <c r="R5" s="3" t="s">
        <v>111</v>
      </c>
      <c r="S5" s="3" t="s">
        <v>63</v>
      </c>
      <c r="T5" s="3" t="s">
        <v>64</v>
      </c>
      <c r="U5" s="3" t="s">
        <v>58</v>
      </c>
      <c r="V5" s="3" t="s">
        <v>61</v>
      </c>
      <c r="W5" s="3" t="s">
        <v>62</v>
      </c>
      <c r="X5" s="3" t="s">
        <v>68</v>
      </c>
      <c r="Y5" s="3" t="s">
        <v>54</v>
      </c>
      <c r="Z5" s="3" t="s">
        <v>108</v>
      </c>
      <c r="AA5" s="3" t="s">
        <v>53</v>
      </c>
      <c r="AB5" s="3" t="s">
        <v>82</v>
      </c>
      <c r="AC5" s="3" t="s">
        <v>57</v>
      </c>
      <c r="AD5" s="3" t="s">
        <v>85</v>
      </c>
      <c r="AE5" s="3" t="s">
        <v>84</v>
      </c>
      <c r="AF5" s="3" t="s">
        <v>86</v>
      </c>
      <c r="AG5" s="3" t="s">
        <v>83</v>
      </c>
      <c r="AH5" s="3" t="s">
        <v>80</v>
      </c>
      <c r="AI5" s="3" t="s">
        <v>87</v>
      </c>
      <c r="AJ5" s="3" t="s">
        <v>81</v>
      </c>
      <c r="AK5" s="3" t="s">
        <v>98</v>
      </c>
      <c r="AL5" s="3" t="s">
        <v>103</v>
      </c>
      <c r="AM5" s="3" t="s">
        <v>78</v>
      </c>
      <c r="AN5" s="8" t="s">
        <v>95</v>
      </c>
      <c r="AO5" s="3" t="s">
        <v>88</v>
      </c>
      <c r="AP5" s="3" t="s">
        <v>97</v>
      </c>
      <c r="AQ5" s="8" t="s">
        <v>110</v>
      </c>
      <c r="AR5" s="3" t="s">
        <v>66</v>
      </c>
      <c r="AS5" s="3" t="s">
        <v>71</v>
      </c>
      <c r="AT5" s="8" t="s">
        <v>109</v>
      </c>
      <c r="AU5" s="3" t="s">
        <v>93</v>
      </c>
      <c r="AV5" s="3" t="s">
        <v>92</v>
      </c>
      <c r="AW5" s="3" t="s">
        <v>72</v>
      </c>
      <c r="AX5" s="3" t="s">
        <v>89</v>
      </c>
      <c r="AY5" s="3" t="s">
        <v>104</v>
      </c>
      <c r="AZ5" s="3" t="s">
        <v>94</v>
      </c>
      <c r="BA5" s="3" t="s">
        <v>96</v>
      </c>
      <c r="BB5" s="3" t="s">
        <v>79</v>
      </c>
    </row>
    <row r="6" spans="1:63" ht="12">
      <c r="A6" s="24" t="s">
        <v>1</v>
      </c>
      <c r="B6" s="34">
        <v>0</v>
      </c>
      <c r="C6" s="34">
        <v>0</v>
      </c>
      <c r="D6" s="34">
        <v>0</v>
      </c>
      <c r="E6" s="34">
        <v>0</v>
      </c>
      <c r="F6" s="34">
        <v>0</v>
      </c>
      <c r="G6" s="34">
        <v>0</v>
      </c>
      <c r="H6" s="34">
        <v>0</v>
      </c>
      <c r="I6" s="34">
        <v>0</v>
      </c>
      <c r="J6" s="34">
        <v>0</v>
      </c>
      <c r="K6" s="34">
        <v>0</v>
      </c>
      <c r="L6" s="34">
        <v>0</v>
      </c>
      <c r="M6" s="34">
        <v>0</v>
      </c>
      <c r="N6" s="34">
        <v>0</v>
      </c>
      <c r="O6" s="34">
        <v>0</v>
      </c>
      <c r="P6" s="34">
        <v>0</v>
      </c>
      <c r="Q6" s="34">
        <v>0</v>
      </c>
      <c r="R6" s="34">
        <v>0</v>
      </c>
      <c r="S6" s="34">
        <v>0</v>
      </c>
      <c r="T6" s="34">
        <v>0</v>
      </c>
      <c r="U6" s="34">
        <v>0</v>
      </c>
      <c r="V6" s="34">
        <v>0</v>
      </c>
      <c r="W6" s="34">
        <v>0</v>
      </c>
      <c r="X6" s="34">
        <v>0</v>
      </c>
      <c r="Y6" s="34">
        <v>0</v>
      </c>
      <c r="Z6" s="34">
        <v>0</v>
      </c>
      <c r="AA6" s="34">
        <v>0</v>
      </c>
      <c r="AB6" s="34">
        <v>0</v>
      </c>
      <c r="AC6" s="34">
        <v>0</v>
      </c>
      <c r="AD6" s="34">
        <v>0</v>
      </c>
      <c r="AE6" s="34">
        <v>0</v>
      </c>
      <c r="AF6" s="34">
        <v>0</v>
      </c>
      <c r="AG6" s="34">
        <v>0</v>
      </c>
      <c r="AH6" s="34">
        <v>0</v>
      </c>
      <c r="AI6" s="34">
        <v>0</v>
      </c>
      <c r="AJ6" s="34">
        <v>0</v>
      </c>
      <c r="AK6" s="34">
        <v>0</v>
      </c>
      <c r="AL6" s="34">
        <v>0</v>
      </c>
      <c r="AM6" s="34">
        <v>0</v>
      </c>
      <c r="AN6" s="34">
        <v>0</v>
      </c>
      <c r="AO6" s="34">
        <v>0</v>
      </c>
      <c r="AP6" s="34">
        <v>0</v>
      </c>
      <c r="AQ6" s="34">
        <v>0</v>
      </c>
      <c r="AR6" s="34">
        <v>0</v>
      </c>
      <c r="AS6" s="34">
        <v>0</v>
      </c>
      <c r="AT6" s="34">
        <v>0</v>
      </c>
      <c r="AU6" s="34">
        <v>0</v>
      </c>
      <c r="AV6" s="34">
        <v>0</v>
      </c>
      <c r="AW6" s="34">
        <v>0</v>
      </c>
      <c r="AX6" s="34">
        <v>0</v>
      </c>
      <c r="AY6" s="34">
        <v>0</v>
      </c>
      <c r="AZ6" s="34">
        <v>0</v>
      </c>
      <c r="BA6" s="34">
        <v>0</v>
      </c>
      <c r="BB6" s="34">
        <v>0</v>
      </c>
    </row>
    <row r="7" spans="1:63" ht="12">
      <c r="A7" s="24" t="s">
        <v>2</v>
      </c>
      <c r="B7" s="34">
        <v>0</v>
      </c>
      <c r="C7" s="34">
        <v>1</v>
      </c>
      <c r="D7" s="34">
        <v>2.8299999999999999E-2</v>
      </c>
      <c r="E7" s="34">
        <v>2.3999999999999998E-3</v>
      </c>
      <c r="F7" s="34">
        <v>0</v>
      </c>
      <c r="G7" s="34">
        <v>3.8E-3</v>
      </c>
      <c r="H7" s="34">
        <v>0</v>
      </c>
      <c r="I7" s="34">
        <v>0</v>
      </c>
      <c r="J7" s="34">
        <v>1.4800000000000001E-2</v>
      </c>
      <c r="K7" s="34">
        <v>2.3999999999999998E-3</v>
      </c>
      <c r="L7" s="34">
        <v>0</v>
      </c>
      <c r="M7" s="34">
        <v>4.4000000000000003E-3</v>
      </c>
      <c r="N7" s="34">
        <v>0</v>
      </c>
      <c r="O7" s="34">
        <v>0</v>
      </c>
      <c r="P7" s="34">
        <v>0</v>
      </c>
      <c r="Q7" s="34">
        <v>0</v>
      </c>
      <c r="R7" s="34">
        <v>1E-4</v>
      </c>
      <c r="S7" s="34">
        <v>1.55E-2</v>
      </c>
      <c r="T7" s="34">
        <v>2.0299999999999999E-2</v>
      </c>
      <c r="U7" s="34">
        <v>2.0000000000000001E-4</v>
      </c>
      <c r="V7" s="34">
        <v>0</v>
      </c>
      <c r="W7" s="34">
        <v>0</v>
      </c>
      <c r="X7" s="34">
        <v>0.45500000000000002</v>
      </c>
      <c r="Y7" s="34">
        <v>5.0000000000000001E-3</v>
      </c>
      <c r="Z7" s="34">
        <v>0</v>
      </c>
      <c r="AA7" s="34">
        <v>4.1999999999999997E-3</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2.0299999999999999E-2</v>
      </c>
      <c r="AU7" s="34">
        <v>0.39529999999999998</v>
      </c>
      <c r="AV7" s="34">
        <v>2.7000000000000001E-3</v>
      </c>
      <c r="AW7" s="34">
        <v>0</v>
      </c>
      <c r="AX7" s="34">
        <v>2.0000000000000001E-4</v>
      </c>
      <c r="AY7" s="34">
        <v>1E-4</v>
      </c>
      <c r="AZ7" s="34">
        <v>0</v>
      </c>
      <c r="BA7" s="34">
        <v>0</v>
      </c>
      <c r="BB7" s="34">
        <v>0</v>
      </c>
    </row>
    <row r="8" spans="1:63" ht="12">
      <c r="A8" s="24" t="s">
        <v>36</v>
      </c>
      <c r="B8" s="34">
        <v>0</v>
      </c>
      <c r="C8" s="34">
        <v>0</v>
      </c>
      <c r="D8" s="34">
        <v>0</v>
      </c>
      <c r="E8" s="34">
        <v>0</v>
      </c>
      <c r="F8" s="34">
        <v>0</v>
      </c>
      <c r="G8" s="34">
        <v>3.7000000000000002E-3</v>
      </c>
      <c r="H8" s="34">
        <v>1.72E-2</v>
      </c>
      <c r="I8" s="34">
        <v>0</v>
      </c>
      <c r="J8" s="34">
        <v>9.9000000000000008E-3</v>
      </c>
      <c r="K8" s="34">
        <v>6.6E-3</v>
      </c>
      <c r="L8" s="34">
        <v>0</v>
      </c>
      <c r="M8" s="34">
        <v>0</v>
      </c>
      <c r="N8" s="34">
        <v>1.49E-2</v>
      </c>
      <c r="O8" s="34">
        <v>0</v>
      </c>
      <c r="P8" s="34">
        <v>0</v>
      </c>
      <c r="Q8" s="34">
        <v>0</v>
      </c>
      <c r="R8" s="34">
        <v>0</v>
      </c>
      <c r="S8" s="34">
        <v>1.3899999999999999E-2</v>
      </c>
      <c r="T8" s="34">
        <v>4.7000000000000002E-3</v>
      </c>
      <c r="U8" s="34">
        <v>2.0000000000000001E-4</v>
      </c>
      <c r="V8" s="34">
        <v>0</v>
      </c>
      <c r="W8" s="34">
        <v>0</v>
      </c>
      <c r="X8" s="34">
        <v>0</v>
      </c>
      <c r="Y8" s="34">
        <v>9.4000000000000004E-3</v>
      </c>
      <c r="Z8" s="34">
        <v>0</v>
      </c>
      <c r="AA8" s="34">
        <v>3.7000000000000002E-3</v>
      </c>
      <c r="AB8" s="34">
        <v>0</v>
      </c>
      <c r="AC8" s="34">
        <v>0</v>
      </c>
      <c r="AD8" s="34">
        <v>0</v>
      </c>
      <c r="AE8" s="34">
        <v>0</v>
      </c>
      <c r="AF8" s="34">
        <v>0</v>
      </c>
      <c r="AG8" s="34">
        <v>0</v>
      </c>
      <c r="AH8" s="34">
        <v>0</v>
      </c>
      <c r="AI8" s="34">
        <v>0</v>
      </c>
      <c r="AJ8" s="34">
        <v>0</v>
      </c>
      <c r="AK8" s="34">
        <v>3.0999999999999999E-3</v>
      </c>
      <c r="AL8" s="34">
        <v>0</v>
      </c>
      <c r="AM8" s="34">
        <v>0</v>
      </c>
      <c r="AN8" s="34">
        <v>0</v>
      </c>
      <c r="AO8" s="34">
        <v>0</v>
      </c>
      <c r="AP8" s="34">
        <v>2.52E-2</v>
      </c>
      <c r="AQ8" s="34">
        <v>2.3699999999999999E-2</v>
      </c>
      <c r="AR8" s="34">
        <v>0</v>
      </c>
      <c r="AS8" s="34">
        <v>0</v>
      </c>
      <c r="AT8" s="34">
        <v>4.7000000000000002E-3</v>
      </c>
      <c r="AU8" s="34">
        <v>0</v>
      </c>
      <c r="AV8" s="34">
        <v>2.5000000000000001E-3</v>
      </c>
      <c r="AW8" s="34">
        <v>2.2000000000000001E-3</v>
      </c>
      <c r="AX8" s="34">
        <v>0</v>
      </c>
      <c r="AY8" s="34">
        <v>0</v>
      </c>
      <c r="AZ8" s="34">
        <v>0</v>
      </c>
      <c r="BA8" s="34">
        <v>0</v>
      </c>
      <c r="BB8" s="34">
        <v>0</v>
      </c>
    </row>
    <row r="9" spans="1:63" ht="12">
      <c r="A9" s="24" t="s">
        <v>100</v>
      </c>
      <c r="B9" s="34">
        <v>0</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0.10299999999999999</v>
      </c>
      <c r="AT9" s="34">
        <v>0</v>
      </c>
      <c r="AU9" s="34">
        <v>0</v>
      </c>
      <c r="AV9" s="34">
        <v>0</v>
      </c>
      <c r="AW9" s="34">
        <v>0</v>
      </c>
      <c r="AX9" s="34">
        <v>0</v>
      </c>
      <c r="AY9" s="34">
        <v>0</v>
      </c>
      <c r="AZ9" s="34">
        <v>0</v>
      </c>
      <c r="BA9" s="34">
        <v>0</v>
      </c>
      <c r="BB9" s="34">
        <v>0</v>
      </c>
    </row>
    <row r="10" spans="1:63" ht="12">
      <c r="A10" s="24" t="s">
        <v>3</v>
      </c>
      <c r="B10" s="34">
        <v>0</v>
      </c>
      <c r="C10" s="34">
        <v>0</v>
      </c>
      <c r="D10" s="34">
        <v>0</v>
      </c>
      <c r="E10" s="34">
        <v>0</v>
      </c>
      <c r="F10" s="34">
        <v>0</v>
      </c>
      <c r="G10" s="34">
        <v>1.2500000000000001E-2</v>
      </c>
      <c r="H10" s="34">
        <v>4.3200000000000002E-2</v>
      </c>
      <c r="I10" s="34">
        <v>0</v>
      </c>
      <c r="J10" s="34">
        <v>5.0999999999999997E-2</v>
      </c>
      <c r="K10" s="34">
        <v>2.9499999999999998E-2</v>
      </c>
      <c r="L10" s="34">
        <v>0</v>
      </c>
      <c r="M10" s="34">
        <v>1.1299999999999999E-2</v>
      </c>
      <c r="N10" s="34">
        <v>0.1071</v>
      </c>
      <c r="O10" s="34">
        <v>0</v>
      </c>
      <c r="P10" s="34">
        <v>0</v>
      </c>
      <c r="Q10" s="34">
        <v>0</v>
      </c>
      <c r="R10" s="34">
        <v>1.8E-3</v>
      </c>
      <c r="S10" s="34">
        <v>1.7999999999999999E-2</v>
      </c>
      <c r="T10" s="34">
        <v>2.9700000000000001E-2</v>
      </c>
      <c r="U10" s="34">
        <v>0</v>
      </c>
      <c r="V10" s="34">
        <v>2.4899999999999999E-2</v>
      </c>
      <c r="W10" s="34">
        <v>1.4500000000000001E-2</v>
      </c>
      <c r="X10" s="34">
        <v>2.63E-2</v>
      </c>
      <c r="Y10" s="34">
        <v>8.5000000000000006E-3</v>
      </c>
      <c r="Z10" s="34">
        <v>0</v>
      </c>
      <c r="AA10" s="34">
        <v>2.2700000000000001E-2</v>
      </c>
      <c r="AB10" s="34">
        <v>0</v>
      </c>
      <c r="AC10" s="34">
        <v>0</v>
      </c>
      <c r="AD10" s="34">
        <v>0</v>
      </c>
      <c r="AE10" s="34">
        <v>0</v>
      </c>
      <c r="AF10" s="34">
        <v>0</v>
      </c>
      <c r="AG10" s="34">
        <v>0</v>
      </c>
      <c r="AH10" s="34">
        <v>0</v>
      </c>
      <c r="AI10" s="34">
        <v>0</v>
      </c>
      <c r="AJ10" s="34">
        <v>0</v>
      </c>
      <c r="AK10" s="34">
        <v>1.6299999999999999E-2</v>
      </c>
      <c r="AL10" s="34">
        <v>0</v>
      </c>
      <c r="AM10" s="34">
        <v>0</v>
      </c>
      <c r="AN10" s="34">
        <v>0</v>
      </c>
      <c r="AO10" s="34">
        <v>8.0299999999999996E-2</v>
      </c>
      <c r="AP10" s="34">
        <v>0.104</v>
      </c>
      <c r="AQ10" s="34">
        <v>7.1800000000000003E-2</v>
      </c>
      <c r="AR10" s="34">
        <v>0</v>
      </c>
      <c r="AS10" s="34">
        <v>0</v>
      </c>
      <c r="AT10" s="34">
        <v>2.9700000000000004E-2</v>
      </c>
      <c r="AU10" s="34">
        <v>2.7900000000000001E-2</v>
      </c>
      <c r="AV10" s="34">
        <v>2.1899999999999999E-2</v>
      </c>
      <c r="AW10" s="34">
        <v>0.1075</v>
      </c>
      <c r="AX10" s="34">
        <v>5.3E-3</v>
      </c>
      <c r="AY10" s="34">
        <v>1.8E-3</v>
      </c>
      <c r="AZ10" s="34">
        <v>0</v>
      </c>
      <c r="BA10" s="34">
        <v>0</v>
      </c>
      <c r="BB10" s="34">
        <v>0</v>
      </c>
    </row>
    <row r="11" spans="1:63" ht="12">
      <c r="A11" s="24" t="s">
        <v>4</v>
      </c>
      <c r="B11" s="34">
        <v>0</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row>
    <row r="12" spans="1:63" ht="12">
      <c r="A12" s="24" t="s">
        <v>5</v>
      </c>
      <c r="B12" s="34">
        <v>0</v>
      </c>
      <c r="C12" s="34">
        <v>0</v>
      </c>
      <c r="D12" s="34">
        <v>0</v>
      </c>
      <c r="E12" s="34">
        <v>5.7599999999999998E-2</v>
      </c>
      <c r="F12" s="34">
        <v>0</v>
      </c>
      <c r="G12" s="34">
        <v>5.3E-3</v>
      </c>
      <c r="H12" s="34">
        <v>0</v>
      </c>
      <c r="I12" s="34">
        <v>0</v>
      </c>
      <c r="J12" s="34">
        <v>0</v>
      </c>
      <c r="K12" s="34">
        <v>0</v>
      </c>
      <c r="L12" s="34">
        <v>3.8199999999999998E-2</v>
      </c>
      <c r="M12" s="34">
        <v>3.4700000000000002E-2</v>
      </c>
      <c r="N12" s="34">
        <v>0</v>
      </c>
      <c r="O12" s="34">
        <v>0</v>
      </c>
      <c r="P12" s="34">
        <v>7.3599999999999999E-2</v>
      </c>
      <c r="Q12" s="34">
        <v>3.95E-2</v>
      </c>
      <c r="R12" s="34">
        <v>0</v>
      </c>
      <c r="S12" s="34">
        <v>0</v>
      </c>
      <c r="T12" s="34">
        <v>0</v>
      </c>
      <c r="U12" s="34">
        <v>5.6099999999999997E-2</v>
      </c>
      <c r="V12" s="34">
        <v>0</v>
      </c>
      <c r="W12" s="34">
        <v>0</v>
      </c>
      <c r="X12" s="34">
        <v>1.1000000000000001E-3</v>
      </c>
      <c r="Y12" s="34">
        <v>0</v>
      </c>
      <c r="Z12" s="34">
        <v>4.8500000000000001E-2</v>
      </c>
      <c r="AA12" s="34">
        <v>0</v>
      </c>
      <c r="AB12" s="34">
        <v>0</v>
      </c>
      <c r="AC12" s="34">
        <v>0</v>
      </c>
      <c r="AD12" s="34">
        <v>0</v>
      </c>
      <c r="AE12" s="34">
        <v>0</v>
      </c>
      <c r="AF12" s="34">
        <v>0</v>
      </c>
      <c r="AG12" s="34">
        <v>0</v>
      </c>
      <c r="AH12" s="34">
        <v>0</v>
      </c>
      <c r="AI12" s="34">
        <v>0</v>
      </c>
      <c r="AJ12" s="34">
        <v>0</v>
      </c>
      <c r="AK12" s="34">
        <v>5.8999999999999999E-3</v>
      </c>
      <c r="AL12" s="34">
        <v>0</v>
      </c>
      <c r="AM12" s="34">
        <v>0.16250000000000001</v>
      </c>
      <c r="AN12" s="34">
        <v>1.15E-2</v>
      </c>
      <c r="AO12" s="34">
        <v>0</v>
      </c>
      <c r="AP12" s="34">
        <v>0</v>
      </c>
      <c r="AQ12" s="34">
        <v>0</v>
      </c>
      <c r="AR12" s="34">
        <v>0</v>
      </c>
      <c r="AS12" s="34">
        <v>0</v>
      </c>
      <c r="AT12" s="34">
        <v>0</v>
      </c>
      <c r="AU12" s="34">
        <v>8.9999999999999998E-4</v>
      </c>
      <c r="AV12" s="34">
        <v>0</v>
      </c>
      <c r="AW12" s="34">
        <v>0</v>
      </c>
      <c r="AX12" s="34">
        <v>0</v>
      </c>
      <c r="AY12" s="34">
        <v>0</v>
      </c>
      <c r="AZ12" s="34">
        <v>0</v>
      </c>
      <c r="BA12" s="34">
        <v>0</v>
      </c>
      <c r="BB12" s="34">
        <v>3.8899999999999997E-2</v>
      </c>
    </row>
    <row r="13" spans="1:63" ht="12">
      <c r="A13" s="24" t="s">
        <v>6</v>
      </c>
      <c r="B13" s="34">
        <v>0</v>
      </c>
      <c r="C13" s="34">
        <v>0</v>
      </c>
      <c r="D13" s="34">
        <v>0</v>
      </c>
      <c r="E13" s="34">
        <v>2.7199999999999998E-2</v>
      </c>
      <c r="F13" s="34">
        <v>0</v>
      </c>
      <c r="G13" s="34">
        <v>3.6900000000000002E-2</v>
      </c>
      <c r="H13" s="34">
        <v>0</v>
      </c>
      <c r="I13" s="34">
        <v>0</v>
      </c>
      <c r="J13" s="34">
        <v>0</v>
      </c>
      <c r="K13" s="34">
        <v>0</v>
      </c>
      <c r="L13" s="34">
        <v>0</v>
      </c>
      <c r="M13" s="34">
        <v>4.6899999999999997E-2</v>
      </c>
      <c r="N13" s="34">
        <v>0</v>
      </c>
      <c r="O13" s="34">
        <v>0</v>
      </c>
      <c r="P13" s="34">
        <v>0</v>
      </c>
      <c r="Q13" s="34">
        <v>0</v>
      </c>
      <c r="R13" s="34">
        <v>0</v>
      </c>
      <c r="S13" s="34">
        <v>0</v>
      </c>
      <c r="T13" s="34">
        <v>0</v>
      </c>
      <c r="U13" s="34">
        <v>9.2999999999999992E-3</v>
      </c>
      <c r="V13" s="34">
        <v>0</v>
      </c>
      <c r="W13" s="34">
        <v>0</v>
      </c>
      <c r="X13" s="34">
        <v>0.18099999999999999</v>
      </c>
      <c r="Y13" s="34">
        <v>0</v>
      </c>
      <c r="Z13" s="34">
        <v>0</v>
      </c>
      <c r="AA13" s="34">
        <v>0</v>
      </c>
      <c r="AB13" s="34">
        <v>0</v>
      </c>
      <c r="AC13" s="34">
        <v>0</v>
      </c>
      <c r="AD13" s="34">
        <v>0</v>
      </c>
      <c r="AE13" s="34">
        <v>0</v>
      </c>
      <c r="AF13" s="34">
        <v>0</v>
      </c>
      <c r="AG13" s="34">
        <v>0</v>
      </c>
      <c r="AH13" s="34">
        <v>0</v>
      </c>
      <c r="AI13" s="34">
        <v>0</v>
      </c>
      <c r="AJ13" s="34">
        <v>0</v>
      </c>
      <c r="AK13" s="34">
        <v>5.0700000000000002E-2</v>
      </c>
      <c r="AL13" s="34">
        <v>0</v>
      </c>
      <c r="AM13" s="34">
        <v>0</v>
      </c>
      <c r="AN13" s="34">
        <v>0</v>
      </c>
      <c r="AO13" s="34">
        <v>0</v>
      </c>
      <c r="AP13" s="34">
        <v>0</v>
      </c>
      <c r="AQ13" s="34">
        <v>0</v>
      </c>
      <c r="AR13" s="34">
        <v>1.6199999999999999E-2</v>
      </c>
      <c r="AS13" s="34">
        <v>0</v>
      </c>
      <c r="AT13" s="34">
        <v>0</v>
      </c>
      <c r="AU13" s="34">
        <v>0.14990000000000001</v>
      </c>
      <c r="AV13" s="34">
        <v>0</v>
      </c>
      <c r="AW13" s="34">
        <v>0</v>
      </c>
      <c r="AX13" s="34">
        <v>0</v>
      </c>
      <c r="AY13" s="34">
        <v>0</v>
      </c>
      <c r="AZ13" s="34">
        <v>0</v>
      </c>
      <c r="BA13" s="34">
        <v>0</v>
      </c>
      <c r="BB13" s="34">
        <v>0</v>
      </c>
    </row>
    <row r="14" spans="1:63" ht="12">
      <c r="A14" s="24" t="s">
        <v>75</v>
      </c>
      <c r="B14" s="34">
        <v>0</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row>
    <row r="15" spans="1:63" ht="12">
      <c r="A15" s="24" t="s">
        <v>7</v>
      </c>
      <c r="B15" s="34">
        <v>0</v>
      </c>
      <c r="C15" s="34">
        <v>0</v>
      </c>
      <c r="D15" s="34">
        <v>0</v>
      </c>
      <c r="E15" s="34">
        <v>0.16969999999999999</v>
      </c>
      <c r="F15" s="34">
        <v>0</v>
      </c>
      <c r="G15" s="34">
        <v>6.2E-2</v>
      </c>
      <c r="H15" s="34">
        <v>0</v>
      </c>
      <c r="I15" s="34">
        <v>0</v>
      </c>
      <c r="J15" s="34">
        <v>0</v>
      </c>
      <c r="K15" s="34">
        <v>0</v>
      </c>
      <c r="L15" s="34">
        <v>2.87E-2</v>
      </c>
      <c r="M15" s="34">
        <v>1.66E-2</v>
      </c>
      <c r="N15" s="34">
        <v>0</v>
      </c>
      <c r="O15" s="34">
        <v>0</v>
      </c>
      <c r="P15" s="34">
        <v>1.2999999999999999E-3</v>
      </c>
      <c r="Q15" s="34">
        <v>2.1000000000000001E-2</v>
      </c>
      <c r="R15" s="34">
        <v>0</v>
      </c>
      <c r="S15" s="34">
        <v>0</v>
      </c>
      <c r="T15" s="34">
        <v>0</v>
      </c>
      <c r="U15" s="34">
        <v>7.1999999999999998E-3</v>
      </c>
      <c r="V15" s="34">
        <v>0</v>
      </c>
      <c r="W15" s="34">
        <v>0</v>
      </c>
      <c r="X15" s="34">
        <v>2.7000000000000001E-3</v>
      </c>
      <c r="Y15" s="34">
        <v>0</v>
      </c>
      <c r="Z15" s="34">
        <v>2.1899999999999999E-2</v>
      </c>
      <c r="AA15" s="34">
        <v>0</v>
      </c>
      <c r="AB15" s="34">
        <v>0</v>
      </c>
      <c r="AC15" s="34">
        <v>0</v>
      </c>
      <c r="AD15" s="34">
        <v>0</v>
      </c>
      <c r="AE15" s="34">
        <v>0</v>
      </c>
      <c r="AF15" s="34">
        <v>0</v>
      </c>
      <c r="AG15" s="34">
        <v>0</v>
      </c>
      <c r="AH15" s="34">
        <v>0</v>
      </c>
      <c r="AI15" s="34">
        <v>0</v>
      </c>
      <c r="AJ15" s="34">
        <v>0</v>
      </c>
      <c r="AK15" s="34">
        <v>2E-3</v>
      </c>
      <c r="AL15" s="34">
        <v>0</v>
      </c>
      <c r="AM15" s="34">
        <v>1.8E-3</v>
      </c>
      <c r="AN15" s="34">
        <v>7.1000000000000004E-3</v>
      </c>
      <c r="AO15" s="34">
        <v>0</v>
      </c>
      <c r="AP15" s="34">
        <v>0</v>
      </c>
      <c r="AQ15" s="34">
        <v>0</v>
      </c>
      <c r="AR15" s="34">
        <v>0</v>
      </c>
      <c r="AS15" s="34">
        <v>0</v>
      </c>
      <c r="AT15" s="34">
        <v>0</v>
      </c>
      <c r="AU15" s="34">
        <v>1.6999999999999999E-3</v>
      </c>
      <c r="AV15" s="34">
        <v>0</v>
      </c>
      <c r="AW15" s="34">
        <v>0</v>
      </c>
      <c r="AX15" s="34">
        <v>0</v>
      </c>
      <c r="AY15" s="34">
        <v>0</v>
      </c>
      <c r="AZ15" s="34">
        <v>0</v>
      </c>
      <c r="BA15" s="34">
        <v>0</v>
      </c>
      <c r="BB15" s="34">
        <v>3.0800000000000001E-2</v>
      </c>
    </row>
    <row r="16" spans="1:63" ht="12">
      <c r="A16" s="24" t="s">
        <v>8</v>
      </c>
      <c r="B16" s="34">
        <v>0</v>
      </c>
      <c r="C16" s="34">
        <v>0</v>
      </c>
      <c r="D16" s="34">
        <v>0.2165</v>
      </c>
      <c r="E16" s="34">
        <v>0</v>
      </c>
      <c r="F16" s="34">
        <v>1</v>
      </c>
      <c r="G16" s="34">
        <v>0.15670000000000001</v>
      </c>
      <c r="H16" s="34">
        <v>0</v>
      </c>
      <c r="I16" s="34">
        <v>0</v>
      </c>
      <c r="J16" s="34">
        <v>2.0000000000000001E-4</v>
      </c>
      <c r="K16" s="34">
        <v>0.04</v>
      </c>
      <c r="L16" s="34">
        <v>0.15029999999999999</v>
      </c>
      <c r="M16" s="34">
        <v>0.12809999999999999</v>
      </c>
      <c r="N16" s="34">
        <v>0</v>
      </c>
      <c r="O16" s="34">
        <v>0</v>
      </c>
      <c r="P16" s="34">
        <v>7.1999999999999998E-3</v>
      </c>
      <c r="Q16" s="34">
        <v>6.8099999999999994E-2</v>
      </c>
      <c r="R16" s="34">
        <v>0</v>
      </c>
      <c r="S16" s="34">
        <v>5.0000000000000001E-3</v>
      </c>
      <c r="T16" s="34">
        <v>4.0000000000000002E-4</v>
      </c>
      <c r="U16" s="34">
        <v>3.0999999999999999E-3</v>
      </c>
      <c r="V16" s="34">
        <v>4.58E-2</v>
      </c>
      <c r="W16" s="34">
        <v>2.75E-2</v>
      </c>
      <c r="X16" s="34">
        <v>9.7999999999999997E-3</v>
      </c>
      <c r="Y16" s="34">
        <v>3.6499999999999998E-2</v>
      </c>
      <c r="Z16" s="34">
        <v>0.15290000000000001</v>
      </c>
      <c r="AA16" s="34">
        <v>3.8899999999999997E-2</v>
      </c>
      <c r="AB16" s="34">
        <v>0</v>
      </c>
      <c r="AC16" s="34">
        <v>0</v>
      </c>
      <c r="AD16" s="34">
        <v>0</v>
      </c>
      <c r="AE16" s="34">
        <v>0</v>
      </c>
      <c r="AF16" s="34">
        <v>0</v>
      </c>
      <c r="AG16" s="34">
        <v>0</v>
      </c>
      <c r="AH16" s="34">
        <v>0</v>
      </c>
      <c r="AI16" s="34">
        <v>0</v>
      </c>
      <c r="AJ16" s="34">
        <v>0</v>
      </c>
      <c r="AK16" s="34">
        <v>4.9599999999999998E-2</v>
      </c>
      <c r="AL16" s="34">
        <v>0</v>
      </c>
      <c r="AM16" s="34">
        <v>0.12989999999999999</v>
      </c>
      <c r="AN16" s="34">
        <v>0</v>
      </c>
      <c r="AO16" s="34">
        <v>0</v>
      </c>
      <c r="AP16" s="34">
        <v>0</v>
      </c>
      <c r="AQ16" s="34">
        <v>0</v>
      </c>
      <c r="AR16" s="34">
        <v>0.1234</v>
      </c>
      <c r="AS16" s="34">
        <v>0</v>
      </c>
      <c r="AT16" s="34">
        <v>4.0000000000000002E-4</v>
      </c>
      <c r="AU16" s="34">
        <v>7.3000000000000001E-3</v>
      </c>
      <c r="AV16" s="34">
        <v>1.41E-2</v>
      </c>
      <c r="AW16" s="34">
        <v>0</v>
      </c>
      <c r="AX16" s="34">
        <v>0</v>
      </c>
      <c r="AY16" s="34">
        <v>0</v>
      </c>
      <c r="AZ16" s="34">
        <v>0</v>
      </c>
      <c r="BA16" s="34">
        <v>0</v>
      </c>
      <c r="BB16" s="34">
        <v>4.3499999999999997E-2</v>
      </c>
    </row>
    <row r="17" spans="1:54" ht="12">
      <c r="A17" s="24" t="s">
        <v>51</v>
      </c>
      <c r="B17" s="34">
        <v>0</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3.3399999999999999E-2</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row>
    <row r="18" spans="1:54" ht="12">
      <c r="A18" s="24" t="s">
        <v>38</v>
      </c>
      <c r="B18" s="34">
        <v>0</v>
      </c>
      <c r="C18" s="34">
        <v>0</v>
      </c>
      <c r="D18" s="34">
        <v>0</v>
      </c>
      <c r="E18" s="34">
        <v>0</v>
      </c>
      <c r="F18" s="34">
        <v>0</v>
      </c>
      <c r="G18" s="34">
        <v>5.1999999999999998E-3</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3.2000000000000001E-2</v>
      </c>
      <c r="AA18" s="34">
        <v>0</v>
      </c>
      <c r="AB18" s="34">
        <v>0</v>
      </c>
      <c r="AC18" s="34">
        <v>0</v>
      </c>
      <c r="AD18" s="34">
        <v>0</v>
      </c>
      <c r="AE18" s="34">
        <v>0</v>
      </c>
      <c r="AF18" s="34">
        <v>0</v>
      </c>
      <c r="AG18" s="34">
        <v>0</v>
      </c>
      <c r="AH18" s="34">
        <v>0</v>
      </c>
      <c r="AI18" s="34">
        <v>0</v>
      </c>
      <c r="AJ18" s="34">
        <v>0</v>
      </c>
      <c r="AK18" s="34">
        <v>1E-4</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6.9999999999999999E-4</v>
      </c>
    </row>
    <row r="19" spans="1:54" ht="12">
      <c r="A19" s="24" t="s">
        <v>9</v>
      </c>
      <c r="B19" s="34">
        <v>0</v>
      </c>
      <c r="C19" s="34">
        <v>0</v>
      </c>
      <c r="D19" s="34">
        <v>0</v>
      </c>
      <c r="E19" s="34">
        <v>0</v>
      </c>
      <c r="F19" s="34">
        <v>0</v>
      </c>
      <c r="G19" s="34">
        <v>0</v>
      </c>
      <c r="H19" s="34">
        <v>0</v>
      </c>
      <c r="I19" s="34">
        <v>0</v>
      </c>
      <c r="J19" s="34">
        <v>1.8800000000000001E-2</v>
      </c>
      <c r="K19" s="34">
        <v>8.2000000000000007E-3</v>
      </c>
      <c r="L19" s="34">
        <v>0</v>
      </c>
      <c r="M19" s="34">
        <v>0</v>
      </c>
      <c r="N19" s="34">
        <v>3.9699999999999999E-2</v>
      </c>
      <c r="O19" s="34">
        <v>0</v>
      </c>
      <c r="P19" s="34">
        <v>0</v>
      </c>
      <c r="Q19" s="34">
        <v>0</v>
      </c>
      <c r="R19" s="34">
        <v>4.7500000000000001E-2</v>
      </c>
      <c r="S19" s="34">
        <v>1.84E-2</v>
      </c>
      <c r="T19" s="34">
        <v>1.0800000000000001E-2</v>
      </c>
      <c r="U19" s="34">
        <v>5.5800000000000002E-2</v>
      </c>
      <c r="V19" s="34">
        <v>1.8700000000000001E-2</v>
      </c>
      <c r="W19" s="34">
        <v>6.9999999999999999E-4</v>
      </c>
      <c r="X19" s="34">
        <v>0</v>
      </c>
      <c r="Y19" s="34">
        <v>1E-3</v>
      </c>
      <c r="Z19" s="34">
        <v>0</v>
      </c>
      <c r="AA19" s="34">
        <v>1.6899999999999998E-2</v>
      </c>
      <c r="AB19" s="34">
        <v>0</v>
      </c>
      <c r="AC19" s="34">
        <v>0</v>
      </c>
      <c r="AD19" s="34">
        <v>0</v>
      </c>
      <c r="AE19" s="34">
        <v>0</v>
      </c>
      <c r="AF19" s="34">
        <v>0</v>
      </c>
      <c r="AG19" s="34">
        <v>0</v>
      </c>
      <c r="AH19" s="34">
        <v>0</v>
      </c>
      <c r="AI19" s="34">
        <v>0</v>
      </c>
      <c r="AJ19" s="34">
        <v>0</v>
      </c>
      <c r="AK19" s="34">
        <v>2.6499999999999999E-2</v>
      </c>
      <c r="AL19" s="34">
        <v>0</v>
      </c>
      <c r="AM19" s="34">
        <v>0</v>
      </c>
      <c r="AN19" s="34">
        <v>0</v>
      </c>
      <c r="AO19" s="34">
        <v>7.0599999999999996E-2</v>
      </c>
      <c r="AP19" s="34">
        <v>0</v>
      </c>
      <c r="AQ19" s="34">
        <v>0</v>
      </c>
      <c r="AR19" s="34">
        <v>0</v>
      </c>
      <c r="AS19" s="34">
        <v>0</v>
      </c>
      <c r="AT19" s="34">
        <v>1.0800000000000001E-2</v>
      </c>
      <c r="AU19" s="34">
        <v>0</v>
      </c>
      <c r="AV19" s="34">
        <v>2.3300000000000001E-2</v>
      </c>
      <c r="AW19" s="34">
        <v>0</v>
      </c>
      <c r="AX19" s="34">
        <v>0.1</v>
      </c>
      <c r="AY19" s="34">
        <v>4.7500000000000001E-2</v>
      </c>
      <c r="AZ19" s="34">
        <v>0</v>
      </c>
      <c r="BA19" s="34">
        <v>0</v>
      </c>
      <c r="BB19" s="34">
        <v>0</v>
      </c>
    </row>
    <row r="20" spans="1:54" ht="12">
      <c r="A20" s="24" t="s">
        <v>46</v>
      </c>
      <c r="B20" s="34">
        <v>0</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0.12280000000000001</v>
      </c>
      <c r="AT20" s="34">
        <v>0</v>
      </c>
      <c r="AU20" s="34">
        <v>0</v>
      </c>
      <c r="AV20" s="34">
        <v>0</v>
      </c>
      <c r="AW20" s="34">
        <v>0</v>
      </c>
      <c r="AX20" s="34">
        <v>0</v>
      </c>
      <c r="AY20" s="34">
        <v>0</v>
      </c>
      <c r="AZ20" s="34">
        <v>0</v>
      </c>
      <c r="BA20" s="34">
        <v>0</v>
      </c>
      <c r="BB20" s="34">
        <v>0</v>
      </c>
    </row>
    <row r="21" spans="1:54" ht="12">
      <c r="A21" s="24" t="s">
        <v>10</v>
      </c>
      <c r="B21" s="34">
        <v>0</v>
      </c>
      <c r="C21" s="34">
        <v>0</v>
      </c>
      <c r="D21" s="34">
        <v>0</v>
      </c>
      <c r="E21" s="34">
        <v>0</v>
      </c>
      <c r="F21" s="34">
        <v>0</v>
      </c>
      <c r="G21" s="34">
        <v>5.5999999999999999E-3</v>
      </c>
      <c r="H21" s="34">
        <v>6.0999999999999999E-2</v>
      </c>
      <c r="I21" s="34">
        <v>0</v>
      </c>
      <c r="J21" s="34">
        <v>6.0299999999999999E-2</v>
      </c>
      <c r="K21" s="34">
        <v>7.4999999999999997E-3</v>
      </c>
      <c r="L21" s="34">
        <v>0</v>
      </c>
      <c r="M21" s="34">
        <v>4.1999999999999997E-3</v>
      </c>
      <c r="N21" s="34">
        <v>2.6499999999999999E-2</v>
      </c>
      <c r="O21" s="34">
        <v>0</v>
      </c>
      <c r="P21" s="34">
        <v>0</v>
      </c>
      <c r="Q21" s="34">
        <v>0</v>
      </c>
      <c r="R21" s="34">
        <v>0</v>
      </c>
      <c r="S21" s="34">
        <v>6.0000000000000001E-3</v>
      </c>
      <c r="T21" s="34">
        <v>3.4000000000000002E-2</v>
      </c>
      <c r="U21" s="34">
        <v>0</v>
      </c>
      <c r="V21" s="34">
        <v>6.4000000000000003E-3</v>
      </c>
      <c r="W21" s="34">
        <v>2.9600000000000001E-2</v>
      </c>
      <c r="X21" s="34">
        <v>1.49E-2</v>
      </c>
      <c r="Y21" s="34">
        <v>8.0000000000000002E-3</v>
      </c>
      <c r="Z21" s="34">
        <v>0</v>
      </c>
      <c r="AA21" s="34">
        <v>9.2999999999999992E-3</v>
      </c>
      <c r="AB21" s="34">
        <v>0</v>
      </c>
      <c r="AC21" s="34">
        <v>0</v>
      </c>
      <c r="AD21" s="34">
        <v>0</v>
      </c>
      <c r="AE21" s="34">
        <v>0</v>
      </c>
      <c r="AF21" s="34">
        <v>0</v>
      </c>
      <c r="AG21" s="34">
        <v>0</v>
      </c>
      <c r="AH21" s="34">
        <v>0</v>
      </c>
      <c r="AI21" s="34">
        <v>0</v>
      </c>
      <c r="AJ21" s="34">
        <v>0</v>
      </c>
      <c r="AK21" s="34">
        <v>3.5000000000000001E-3</v>
      </c>
      <c r="AL21" s="34">
        <v>0</v>
      </c>
      <c r="AM21" s="34">
        <v>0</v>
      </c>
      <c r="AN21" s="34">
        <v>0</v>
      </c>
      <c r="AO21" s="34">
        <v>3.5999999999999999E-3</v>
      </c>
      <c r="AP21" s="34">
        <v>4.4699999999999997E-2</v>
      </c>
      <c r="AQ21" s="34">
        <v>2.7900000000000001E-2</v>
      </c>
      <c r="AR21" s="34">
        <v>0</v>
      </c>
      <c r="AS21" s="34">
        <v>0</v>
      </c>
      <c r="AT21" s="34">
        <v>3.4000000000000002E-2</v>
      </c>
      <c r="AU21" s="34">
        <v>1.26E-2</v>
      </c>
      <c r="AV21" s="34">
        <v>8.9999999999999993E-3</v>
      </c>
      <c r="AW21" s="34">
        <v>5.1999999999999998E-3</v>
      </c>
      <c r="AX21" s="34">
        <v>8.5000000000000006E-3</v>
      </c>
      <c r="AY21" s="34">
        <v>0</v>
      </c>
      <c r="AZ21" s="34">
        <v>0</v>
      </c>
      <c r="BA21" s="34">
        <v>0</v>
      </c>
      <c r="BB21" s="34">
        <v>0</v>
      </c>
    </row>
    <row r="22" spans="1:54" ht="12">
      <c r="A22" s="24" t="s">
        <v>11</v>
      </c>
      <c r="B22" s="34">
        <v>0</v>
      </c>
      <c r="C22" s="34">
        <v>0</v>
      </c>
      <c r="D22" s="34">
        <v>0</v>
      </c>
      <c r="E22" s="34">
        <v>0</v>
      </c>
      <c r="F22" s="34">
        <v>0</v>
      </c>
      <c r="G22" s="34">
        <v>2.5399999999999999E-2</v>
      </c>
      <c r="H22" s="34">
        <v>0.32579999999999998</v>
      </c>
      <c r="I22" s="34">
        <v>0</v>
      </c>
      <c r="J22" s="34">
        <v>5.16E-2</v>
      </c>
      <c r="K22" s="34">
        <v>0.2487</v>
      </c>
      <c r="L22" s="34">
        <v>0</v>
      </c>
      <c r="M22" s="34">
        <v>6.54E-2</v>
      </c>
      <c r="N22" s="34">
        <v>2.75E-2</v>
      </c>
      <c r="O22" s="34">
        <v>0</v>
      </c>
      <c r="P22" s="34">
        <v>0</v>
      </c>
      <c r="Q22" s="34">
        <v>0</v>
      </c>
      <c r="R22" s="34">
        <v>0.15859999999999999</v>
      </c>
      <c r="S22" s="34">
        <v>9.35E-2</v>
      </c>
      <c r="T22" s="34">
        <v>2.8500000000000001E-2</v>
      </c>
      <c r="U22" s="34">
        <v>5.4999999999999997E-3</v>
      </c>
      <c r="V22" s="34">
        <v>9.8199999999999996E-2</v>
      </c>
      <c r="W22" s="34">
        <v>0.1113</v>
      </c>
      <c r="X22" s="34">
        <v>4.3999999999999997E-2</v>
      </c>
      <c r="Y22" s="34">
        <v>8.9399999999999993E-2</v>
      </c>
      <c r="Z22" s="34">
        <v>0</v>
      </c>
      <c r="AA22" s="34">
        <v>8.0699999999999994E-2</v>
      </c>
      <c r="AB22" s="34">
        <v>0</v>
      </c>
      <c r="AC22" s="34">
        <v>0</v>
      </c>
      <c r="AD22" s="34">
        <v>0</v>
      </c>
      <c r="AE22" s="34">
        <v>0</v>
      </c>
      <c r="AF22" s="34">
        <v>0</v>
      </c>
      <c r="AG22" s="34">
        <v>0</v>
      </c>
      <c r="AH22" s="34">
        <v>0</v>
      </c>
      <c r="AI22" s="34">
        <v>0</v>
      </c>
      <c r="AJ22" s="34">
        <v>0</v>
      </c>
      <c r="AK22" s="34">
        <v>8.8200000000000001E-2</v>
      </c>
      <c r="AL22" s="34">
        <v>0</v>
      </c>
      <c r="AM22" s="34">
        <v>0</v>
      </c>
      <c r="AN22" s="34">
        <v>0</v>
      </c>
      <c r="AO22" s="34">
        <v>5.4199999999999998E-2</v>
      </c>
      <c r="AP22" s="34">
        <v>0.14879999999999999</v>
      </c>
      <c r="AQ22" s="34">
        <v>0.2979</v>
      </c>
      <c r="AR22" s="34">
        <v>7.6799999999999993E-2</v>
      </c>
      <c r="AS22" s="34">
        <v>0</v>
      </c>
      <c r="AT22" s="34">
        <v>2.8500000000000001E-2</v>
      </c>
      <c r="AU22" s="34">
        <v>0.1585</v>
      </c>
      <c r="AV22" s="34">
        <v>0.19670000000000001</v>
      </c>
      <c r="AW22" s="34">
        <v>5.9799999999999999E-2</v>
      </c>
      <c r="AX22" s="34">
        <v>2.4E-2</v>
      </c>
      <c r="AY22" s="34">
        <v>0.15859999999999999</v>
      </c>
      <c r="AZ22" s="34">
        <v>0</v>
      </c>
      <c r="BA22" s="34">
        <v>0</v>
      </c>
      <c r="BB22" s="34">
        <v>0</v>
      </c>
    </row>
    <row r="23" spans="1:54" ht="12">
      <c r="A23" s="24" t="s">
        <v>12</v>
      </c>
      <c r="B23" s="34">
        <v>0</v>
      </c>
      <c r="C23" s="34">
        <v>0</v>
      </c>
      <c r="D23" s="34">
        <v>0</v>
      </c>
      <c r="E23" s="34">
        <v>0</v>
      </c>
      <c r="F23" s="34">
        <v>0</v>
      </c>
      <c r="G23" s="34">
        <v>6.3899999999999998E-2</v>
      </c>
      <c r="H23" s="34">
        <v>0.26019999999999999</v>
      </c>
      <c r="I23" s="34">
        <v>0</v>
      </c>
      <c r="J23" s="34">
        <v>5.9700000000000003E-2</v>
      </c>
      <c r="K23" s="34">
        <v>0.12429999999999999</v>
      </c>
      <c r="L23" s="34">
        <v>0</v>
      </c>
      <c r="M23" s="34">
        <v>0.13089999999999999</v>
      </c>
      <c r="N23" s="34">
        <v>7.9699999999999993E-2</v>
      </c>
      <c r="O23" s="34">
        <v>0</v>
      </c>
      <c r="P23" s="34">
        <v>0</v>
      </c>
      <c r="Q23" s="34">
        <v>0</v>
      </c>
      <c r="R23" s="34">
        <v>0.16300000000000001</v>
      </c>
      <c r="S23" s="34">
        <v>0.1149</v>
      </c>
      <c r="T23" s="34">
        <v>4.6399999999999997E-2</v>
      </c>
      <c r="U23" s="34">
        <v>1.9E-2</v>
      </c>
      <c r="V23" s="34">
        <v>0.19139999999999999</v>
      </c>
      <c r="W23" s="34">
        <v>0.1593</v>
      </c>
      <c r="X23" s="34">
        <v>3.5000000000000001E-3</v>
      </c>
      <c r="Y23" s="34">
        <v>0.21079999999999999</v>
      </c>
      <c r="Z23" s="34">
        <v>0</v>
      </c>
      <c r="AA23" s="34">
        <v>0.17280000000000001</v>
      </c>
      <c r="AB23" s="34">
        <v>1</v>
      </c>
      <c r="AC23" s="34">
        <v>0</v>
      </c>
      <c r="AD23" s="34">
        <v>0</v>
      </c>
      <c r="AE23" s="34">
        <v>0</v>
      </c>
      <c r="AF23" s="34">
        <v>0</v>
      </c>
      <c r="AG23" s="34">
        <v>0</v>
      </c>
      <c r="AH23" s="34">
        <v>0</v>
      </c>
      <c r="AI23" s="34">
        <v>0</v>
      </c>
      <c r="AJ23" s="34">
        <v>0</v>
      </c>
      <c r="AK23" s="34">
        <v>0.14069999999999999</v>
      </c>
      <c r="AL23" s="34">
        <v>0</v>
      </c>
      <c r="AM23" s="34">
        <v>0</v>
      </c>
      <c r="AN23" s="34">
        <v>0</v>
      </c>
      <c r="AO23" s="34">
        <v>0.27479999999999999</v>
      </c>
      <c r="AP23" s="34">
        <v>0.1479</v>
      </c>
      <c r="AQ23" s="34">
        <v>0.28910000000000002</v>
      </c>
      <c r="AR23" s="34">
        <v>6.0100000000000001E-2</v>
      </c>
      <c r="AS23" s="34">
        <v>0</v>
      </c>
      <c r="AT23" s="34">
        <v>4.6399999999999997E-2</v>
      </c>
      <c r="AU23" s="34">
        <v>7.4999999999999997E-3</v>
      </c>
      <c r="AV23" s="34">
        <v>0.1777</v>
      </c>
      <c r="AW23" s="34">
        <v>0.53090000000000004</v>
      </c>
      <c r="AX23" s="34">
        <v>0.13070000000000001</v>
      </c>
      <c r="AY23" s="34">
        <v>0.16300000000000001</v>
      </c>
      <c r="AZ23" s="34">
        <v>0</v>
      </c>
      <c r="BA23" s="34">
        <v>0</v>
      </c>
      <c r="BB23" s="34">
        <v>0</v>
      </c>
    </row>
    <row r="24" spans="1:54" ht="12">
      <c r="A24" s="24" t="s">
        <v>13</v>
      </c>
      <c r="B24" s="34">
        <v>0</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c r="X24" s="34">
        <v>0</v>
      </c>
      <c r="Y24" s="34">
        <v>0</v>
      </c>
      <c r="Z24" s="34">
        <v>0</v>
      </c>
      <c r="AA24" s="34">
        <v>0</v>
      </c>
      <c r="AB24" s="34">
        <v>0</v>
      </c>
      <c r="AC24" s="34">
        <v>0</v>
      </c>
      <c r="AD24" s="34">
        <v>0</v>
      </c>
      <c r="AE24" s="34">
        <v>0</v>
      </c>
      <c r="AF24" s="34">
        <v>0</v>
      </c>
      <c r="AG24" s="34">
        <v>0</v>
      </c>
      <c r="AH24" s="34">
        <v>0</v>
      </c>
      <c r="AI24" s="34">
        <v>0</v>
      </c>
      <c r="AJ24" s="34">
        <v>0</v>
      </c>
      <c r="AK24" s="34">
        <v>0</v>
      </c>
      <c r="AL24" s="34">
        <v>0</v>
      </c>
      <c r="AM24" s="34">
        <v>0</v>
      </c>
      <c r="AN24" s="34">
        <v>0</v>
      </c>
      <c r="AO24" s="34">
        <v>0</v>
      </c>
      <c r="AP24" s="34">
        <v>0</v>
      </c>
      <c r="AQ24" s="34">
        <v>0</v>
      </c>
      <c r="AR24" s="34">
        <v>0</v>
      </c>
      <c r="AS24" s="34">
        <v>0</v>
      </c>
      <c r="AT24" s="34">
        <v>0</v>
      </c>
      <c r="AU24" s="34">
        <v>0</v>
      </c>
      <c r="AV24" s="34">
        <v>0</v>
      </c>
      <c r="AW24" s="34">
        <v>0</v>
      </c>
      <c r="AX24" s="34">
        <v>0</v>
      </c>
      <c r="AY24" s="34">
        <v>0</v>
      </c>
      <c r="AZ24" s="34">
        <v>0</v>
      </c>
      <c r="BA24" s="34">
        <v>0</v>
      </c>
      <c r="BB24" s="34">
        <v>0</v>
      </c>
    </row>
    <row r="25" spans="1:54" ht="12">
      <c r="A25" s="24" t="s">
        <v>14</v>
      </c>
      <c r="B25" s="34">
        <v>0</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row>
    <row r="26" spans="1:54" ht="12">
      <c r="A26" s="24" t="s">
        <v>15</v>
      </c>
      <c r="B26" s="34">
        <v>0</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row>
    <row r="27" spans="1:54" ht="12">
      <c r="A27" s="24" t="s">
        <v>16</v>
      </c>
      <c r="B27" s="34">
        <v>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4.0000000000000002E-4</v>
      </c>
      <c r="AA27" s="34">
        <v>0</v>
      </c>
      <c r="AB27" s="34">
        <v>0</v>
      </c>
      <c r="AC27" s="34">
        <v>0</v>
      </c>
      <c r="AD27" s="34">
        <v>0</v>
      </c>
      <c r="AE27" s="34">
        <v>0</v>
      </c>
      <c r="AF27" s="34">
        <v>0</v>
      </c>
      <c r="AG27" s="34">
        <v>0</v>
      </c>
      <c r="AH27" s="34">
        <v>0</v>
      </c>
      <c r="AI27" s="34">
        <v>0</v>
      </c>
      <c r="AJ27" s="34">
        <v>0</v>
      </c>
      <c r="AK27" s="34">
        <v>0</v>
      </c>
      <c r="AL27" s="34">
        <v>0.113</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row>
    <row r="28" spans="1:54" ht="12">
      <c r="A28" s="24" t="s">
        <v>39</v>
      </c>
      <c r="B28" s="34">
        <v>0.2172</v>
      </c>
      <c r="C28" s="34">
        <v>0</v>
      </c>
      <c r="D28" s="34">
        <v>3.3099999999999997E-2</v>
      </c>
      <c r="E28" s="34">
        <v>0</v>
      </c>
      <c r="F28" s="34">
        <v>0</v>
      </c>
      <c r="G28" s="34">
        <v>3.1099999999999999E-2</v>
      </c>
      <c r="H28" s="34">
        <v>0</v>
      </c>
      <c r="I28" s="34">
        <v>0</v>
      </c>
      <c r="J28" s="34">
        <v>0</v>
      </c>
      <c r="K28" s="34">
        <v>0</v>
      </c>
      <c r="L28" s="34">
        <v>1.37E-2</v>
      </c>
      <c r="M28" s="34">
        <v>6.7000000000000002E-3</v>
      </c>
      <c r="N28" s="34">
        <v>0</v>
      </c>
      <c r="O28" s="34">
        <v>0</v>
      </c>
      <c r="P28" s="34">
        <v>6.0999999999999999E-2</v>
      </c>
      <c r="Q28" s="34">
        <v>1.8700000000000001E-2</v>
      </c>
      <c r="R28" s="34">
        <v>0</v>
      </c>
      <c r="S28" s="34">
        <v>0</v>
      </c>
      <c r="T28" s="34">
        <v>0</v>
      </c>
      <c r="U28" s="34">
        <v>1.6799999999999999E-2</v>
      </c>
      <c r="V28" s="34">
        <v>0</v>
      </c>
      <c r="W28" s="34">
        <v>0</v>
      </c>
      <c r="X28" s="34">
        <v>5.9999999999999995E-4</v>
      </c>
      <c r="Y28" s="34">
        <v>0</v>
      </c>
      <c r="Z28" s="34">
        <v>3.5999999999999997E-2</v>
      </c>
      <c r="AA28" s="34">
        <v>0</v>
      </c>
      <c r="AB28" s="34">
        <v>0</v>
      </c>
      <c r="AC28" s="34">
        <v>0</v>
      </c>
      <c r="AD28" s="34">
        <v>0</v>
      </c>
      <c r="AE28" s="34">
        <v>0</v>
      </c>
      <c r="AF28" s="34">
        <v>0</v>
      </c>
      <c r="AG28" s="34">
        <v>0</v>
      </c>
      <c r="AH28" s="34">
        <v>0</v>
      </c>
      <c r="AI28" s="34">
        <v>0</v>
      </c>
      <c r="AJ28" s="34">
        <v>0</v>
      </c>
      <c r="AK28" s="34">
        <v>4.5999999999999999E-3</v>
      </c>
      <c r="AL28" s="34">
        <v>0.29659999999999997</v>
      </c>
      <c r="AM28" s="34">
        <v>8.0399999999999999E-2</v>
      </c>
      <c r="AN28" s="34">
        <v>0</v>
      </c>
      <c r="AO28" s="34">
        <v>0</v>
      </c>
      <c r="AP28" s="34">
        <v>0</v>
      </c>
      <c r="AQ28" s="34">
        <v>0</v>
      </c>
      <c r="AR28" s="34">
        <v>0</v>
      </c>
      <c r="AS28" s="34">
        <v>0</v>
      </c>
      <c r="AT28" s="34">
        <v>0</v>
      </c>
      <c r="AU28" s="34">
        <v>5.9999999999999995E-4</v>
      </c>
      <c r="AV28" s="34">
        <v>0</v>
      </c>
      <c r="AW28" s="34">
        <v>0</v>
      </c>
      <c r="AX28" s="34">
        <v>0</v>
      </c>
      <c r="AY28" s="34">
        <v>0</v>
      </c>
      <c r="AZ28" s="34">
        <v>0</v>
      </c>
      <c r="BA28" s="34">
        <v>0</v>
      </c>
      <c r="BB28" s="34">
        <v>2.7699999999999999E-2</v>
      </c>
    </row>
    <row r="29" spans="1:54" ht="12">
      <c r="A29" s="24" t="s">
        <v>17</v>
      </c>
      <c r="B29" s="34">
        <v>0</v>
      </c>
      <c r="C29" s="34">
        <v>0</v>
      </c>
      <c r="D29" s="34">
        <v>0</v>
      </c>
      <c r="E29" s="34">
        <v>0</v>
      </c>
      <c r="F29" s="34">
        <v>0</v>
      </c>
      <c r="G29" s="34">
        <v>0</v>
      </c>
      <c r="H29" s="34">
        <v>5.4000000000000003E-3</v>
      </c>
      <c r="I29" s="34">
        <v>0</v>
      </c>
      <c r="J29" s="34">
        <v>3.3E-3</v>
      </c>
      <c r="K29" s="34">
        <v>0</v>
      </c>
      <c r="L29" s="34">
        <v>0</v>
      </c>
      <c r="M29" s="34">
        <v>0</v>
      </c>
      <c r="N29" s="34">
        <v>4.0000000000000002E-4</v>
      </c>
      <c r="O29" s="34">
        <v>0</v>
      </c>
      <c r="P29" s="34">
        <v>0</v>
      </c>
      <c r="Q29" s="34">
        <v>0</v>
      </c>
      <c r="R29" s="34">
        <v>5.0000000000000001E-4</v>
      </c>
      <c r="S29" s="34">
        <v>0</v>
      </c>
      <c r="T29" s="34">
        <v>0</v>
      </c>
      <c r="U29" s="34">
        <v>0</v>
      </c>
      <c r="V29" s="34">
        <v>0</v>
      </c>
      <c r="W29" s="34">
        <v>0</v>
      </c>
      <c r="X29" s="34">
        <v>1.1999999999999999E-3</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1.0500000000000001E-2</v>
      </c>
      <c r="AR29" s="34">
        <v>0</v>
      </c>
      <c r="AS29" s="34">
        <v>0</v>
      </c>
      <c r="AT29" s="34">
        <v>0</v>
      </c>
      <c r="AU29" s="34">
        <v>8.9999999999999998E-4</v>
      </c>
      <c r="AV29" s="34">
        <v>1.9E-3</v>
      </c>
      <c r="AW29" s="34">
        <v>0</v>
      </c>
      <c r="AX29" s="34">
        <v>0</v>
      </c>
      <c r="AY29" s="34">
        <v>5.0000000000000001E-4</v>
      </c>
      <c r="AZ29" s="34">
        <v>0</v>
      </c>
      <c r="BA29" s="34">
        <v>0</v>
      </c>
      <c r="BB29" s="34">
        <v>0</v>
      </c>
    </row>
    <row r="30" spans="1:54" ht="12">
      <c r="A30" s="24" t="s">
        <v>40</v>
      </c>
      <c r="B30" s="34">
        <v>0</v>
      </c>
      <c r="C30" s="34">
        <v>0</v>
      </c>
      <c r="D30" s="34">
        <v>0</v>
      </c>
      <c r="E30" s="34">
        <v>0</v>
      </c>
      <c r="F30" s="34">
        <v>0</v>
      </c>
      <c r="G30" s="34">
        <v>0</v>
      </c>
      <c r="H30" s="34">
        <v>0</v>
      </c>
      <c r="I30" s="34">
        <v>0</v>
      </c>
      <c r="J30" s="34">
        <v>6.6100000000000006E-2</v>
      </c>
      <c r="K30" s="34">
        <v>2.5600000000000001E-2</v>
      </c>
      <c r="L30" s="34">
        <v>0</v>
      </c>
      <c r="M30" s="34">
        <v>1.1900000000000001E-2</v>
      </c>
      <c r="N30" s="34">
        <v>0</v>
      </c>
      <c r="O30" s="34">
        <v>0</v>
      </c>
      <c r="P30" s="34">
        <v>0</v>
      </c>
      <c r="Q30" s="34">
        <v>0</v>
      </c>
      <c r="R30" s="34">
        <v>4.2500000000000003E-2</v>
      </c>
      <c r="S30" s="34">
        <v>7.6399999999999996E-2</v>
      </c>
      <c r="T30" s="34">
        <v>0.1002</v>
      </c>
      <c r="U30" s="34">
        <v>1.84E-2</v>
      </c>
      <c r="V30" s="34">
        <v>6.4000000000000003E-3</v>
      </c>
      <c r="W30" s="34">
        <v>1.26E-2</v>
      </c>
      <c r="X30" s="34">
        <v>2.4899999999999999E-2</v>
      </c>
      <c r="Y30" s="34">
        <v>3.2500000000000001E-2</v>
      </c>
      <c r="Z30" s="34">
        <v>0</v>
      </c>
      <c r="AA30" s="34">
        <v>3.8399999999999997E-2</v>
      </c>
      <c r="AB30" s="34">
        <v>0</v>
      </c>
      <c r="AC30" s="34">
        <v>0</v>
      </c>
      <c r="AD30" s="34">
        <v>0</v>
      </c>
      <c r="AE30" s="34">
        <v>0</v>
      </c>
      <c r="AF30" s="34">
        <v>0</v>
      </c>
      <c r="AG30" s="34">
        <v>0</v>
      </c>
      <c r="AH30" s="34">
        <v>0</v>
      </c>
      <c r="AI30" s="34">
        <v>0</v>
      </c>
      <c r="AJ30" s="34">
        <v>0</v>
      </c>
      <c r="AK30" s="34">
        <v>1.0800000000000001E-2</v>
      </c>
      <c r="AL30" s="34">
        <v>0</v>
      </c>
      <c r="AM30" s="34">
        <v>0</v>
      </c>
      <c r="AN30" s="34">
        <v>0</v>
      </c>
      <c r="AO30" s="34">
        <v>0</v>
      </c>
      <c r="AP30" s="34">
        <v>0</v>
      </c>
      <c r="AQ30" s="34">
        <v>0</v>
      </c>
      <c r="AR30" s="34">
        <v>6.2899999999999998E-2</v>
      </c>
      <c r="AS30" s="34">
        <v>0</v>
      </c>
      <c r="AT30" s="34">
        <v>0.1002</v>
      </c>
      <c r="AU30" s="34">
        <v>1.95E-2</v>
      </c>
      <c r="AV30" s="34">
        <v>1.4999999999999999E-2</v>
      </c>
      <c r="AW30" s="34">
        <v>0</v>
      </c>
      <c r="AX30" s="34">
        <v>5.8299999999999998E-2</v>
      </c>
      <c r="AY30" s="34">
        <v>4.2500000000000003E-2</v>
      </c>
      <c r="AZ30" s="34">
        <v>0</v>
      </c>
      <c r="BA30" s="34">
        <v>0</v>
      </c>
      <c r="BB30" s="34">
        <v>0</v>
      </c>
    </row>
    <row r="31" spans="1:54" ht="12">
      <c r="A31" s="24" t="s">
        <v>18</v>
      </c>
      <c r="B31" s="34">
        <v>0</v>
      </c>
      <c r="C31" s="34">
        <v>0</v>
      </c>
      <c r="D31" s="34">
        <v>0</v>
      </c>
      <c r="E31" s="34">
        <v>0</v>
      </c>
      <c r="F31" s="34">
        <v>0</v>
      </c>
      <c r="G31" s="34">
        <v>0.14099999999999999</v>
      </c>
      <c r="H31" s="34">
        <v>0.11210000000000001</v>
      </c>
      <c r="I31" s="34">
        <v>0</v>
      </c>
      <c r="J31" s="34">
        <v>6.4899999999999999E-2</v>
      </c>
      <c r="K31" s="34">
        <v>7.8700000000000006E-2</v>
      </c>
      <c r="L31" s="34">
        <v>0</v>
      </c>
      <c r="M31" s="34">
        <v>4.2200000000000001E-2</v>
      </c>
      <c r="N31" s="34">
        <v>0.16600000000000001</v>
      </c>
      <c r="O31" s="34">
        <v>0</v>
      </c>
      <c r="P31" s="34">
        <v>0</v>
      </c>
      <c r="Q31" s="34">
        <v>0</v>
      </c>
      <c r="R31" s="34">
        <v>2.01E-2</v>
      </c>
      <c r="S31" s="34">
        <v>8.6800000000000002E-2</v>
      </c>
      <c r="T31" s="34">
        <v>7.7499999999999999E-2</v>
      </c>
      <c r="U31" s="34">
        <v>1.54E-2</v>
      </c>
      <c r="V31" s="34">
        <v>9.4600000000000004E-2</v>
      </c>
      <c r="W31" s="34">
        <v>0.1651</v>
      </c>
      <c r="X31" s="34">
        <v>0</v>
      </c>
      <c r="Y31" s="34">
        <v>9.3200000000000005E-2</v>
      </c>
      <c r="Z31" s="34">
        <v>0</v>
      </c>
      <c r="AA31" s="34">
        <v>6.9699999999999998E-2</v>
      </c>
      <c r="AB31" s="34">
        <v>0</v>
      </c>
      <c r="AC31" s="34">
        <v>0</v>
      </c>
      <c r="AD31" s="34">
        <v>0</v>
      </c>
      <c r="AE31" s="34">
        <v>0</v>
      </c>
      <c r="AF31" s="34">
        <v>0</v>
      </c>
      <c r="AG31" s="34">
        <v>0</v>
      </c>
      <c r="AH31" s="34">
        <v>0</v>
      </c>
      <c r="AI31" s="34">
        <v>0</v>
      </c>
      <c r="AJ31" s="34">
        <v>0</v>
      </c>
      <c r="AK31" s="34">
        <v>2.1600000000000001E-2</v>
      </c>
      <c r="AL31" s="34">
        <v>0</v>
      </c>
      <c r="AM31" s="34">
        <v>0</v>
      </c>
      <c r="AN31" s="34">
        <v>0</v>
      </c>
      <c r="AO31" s="34">
        <v>3.4599999999999999E-2</v>
      </c>
      <c r="AP31" s="34">
        <v>0.29349999999999998</v>
      </c>
      <c r="AQ31" s="34">
        <v>0.1477</v>
      </c>
      <c r="AR31" s="34">
        <v>9.7100000000000006E-2</v>
      </c>
      <c r="AS31" s="34">
        <v>0</v>
      </c>
      <c r="AT31" s="34">
        <v>7.7499999999999999E-2</v>
      </c>
      <c r="AU31" s="34">
        <v>0</v>
      </c>
      <c r="AV31" s="34">
        <v>3.6799999999999999E-2</v>
      </c>
      <c r="AW31" s="34">
        <v>1.67E-2</v>
      </c>
      <c r="AX31" s="34">
        <v>1.9099999999999999E-2</v>
      </c>
      <c r="AY31" s="34">
        <v>2.01E-2</v>
      </c>
      <c r="AZ31" s="34">
        <v>0</v>
      </c>
      <c r="BA31" s="34">
        <v>0</v>
      </c>
      <c r="BB31" s="34">
        <v>0</v>
      </c>
    </row>
    <row r="32" spans="1:54" ht="12">
      <c r="A32" s="24" t="s">
        <v>19</v>
      </c>
      <c r="B32" s="34">
        <v>0</v>
      </c>
      <c r="C32" s="34">
        <v>0</v>
      </c>
      <c r="D32" s="34">
        <v>0</v>
      </c>
      <c r="E32" s="34">
        <v>0</v>
      </c>
      <c r="F32" s="34">
        <v>0</v>
      </c>
      <c r="G32" s="34">
        <v>1.2500000000000001E-2</v>
      </c>
      <c r="H32" s="34">
        <v>0</v>
      </c>
      <c r="I32" s="34">
        <v>1</v>
      </c>
      <c r="J32" s="34">
        <v>0.218</v>
      </c>
      <c r="K32" s="34">
        <v>0.16789999999999999</v>
      </c>
      <c r="L32" s="34">
        <v>0</v>
      </c>
      <c r="M32" s="34">
        <v>7.1800000000000003E-2</v>
      </c>
      <c r="N32" s="34">
        <v>0</v>
      </c>
      <c r="O32" s="34">
        <v>1</v>
      </c>
      <c r="P32" s="34">
        <v>0</v>
      </c>
      <c r="Q32" s="34">
        <v>0</v>
      </c>
      <c r="R32" s="34">
        <v>6.7100000000000007E-2</v>
      </c>
      <c r="S32" s="34">
        <v>0.26829999999999998</v>
      </c>
      <c r="T32" s="34">
        <v>0.23300000000000001</v>
      </c>
      <c r="U32" s="34">
        <v>5.7599999999999998E-2</v>
      </c>
      <c r="V32" s="34">
        <v>0.1913</v>
      </c>
      <c r="W32" s="34">
        <v>0.1673</v>
      </c>
      <c r="X32" s="34">
        <v>3.9899999999999998E-2</v>
      </c>
      <c r="Y32" s="34">
        <v>0.1108</v>
      </c>
      <c r="Z32" s="34">
        <v>0</v>
      </c>
      <c r="AA32" s="34">
        <v>0.22409999999999999</v>
      </c>
      <c r="AB32" s="34">
        <v>0</v>
      </c>
      <c r="AC32" s="34">
        <v>1</v>
      </c>
      <c r="AD32" s="34">
        <v>1</v>
      </c>
      <c r="AE32" s="34">
        <v>1</v>
      </c>
      <c r="AF32" s="34">
        <v>1</v>
      </c>
      <c r="AG32" s="34">
        <v>1</v>
      </c>
      <c r="AH32" s="34">
        <v>1</v>
      </c>
      <c r="AI32" s="34">
        <v>1</v>
      </c>
      <c r="AJ32" s="34">
        <v>0</v>
      </c>
      <c r="AK32" s="34">
        <v>0.16889999999999999</v>
      </c>
      <c r="AL32" s="34">
        <v>0</v>
      </c>
      <c r="AM32" s="34">
        <v>0</v>
      </c>
      <c r="AN32" s="34">
        <v>0</v>
      </c>
      <c r="AO32" s="34">
        <v>0</v>
      </c>
      <c r="AP32" s="34">
        <v>0</v>
      </c>
      <c r="AQ32" s="34">
        <v>0</v>
      </c>
      <c r="AR32" s="34">
        <v>1.15E-2</v>
      </c>
      <c r="AS32" s="34">
        <v>0</v>
      </c>
      <c r="AT32" s="34">
        <v>0.23300000000000001</v>
      </c>
      <c r="AU32" s="34">
        <v>3.2500000000000001E-2</v>
      </c>
      <c r="AV32" s="34">
        <v>0.13250000000000001</v>
      </c>
      <c r="AW32" s="34">
        <v>0</v>
      </c>
      <c r="AX32" s="34">
        <v>0.15029999999999999</v>
      </c>
      <c r="AY32" s="34">
        <v>6.7100000000000007E-2</v>
      </c>
      <c r="AZ32" s="34">
        <v>1</v>
      </c>
      <c r="BA32" s="34">
        <v>1</v>
      </c>
      <c r="BB32" s="34">
        <v>0</v>
      </c>
    </row>
    <row r="33" spans="1:54" ht="12">
      <c r="A33" s="24" t="s">
        <v>47</v>
      </c>
      <c r="B33" s="34">
        <v>0</v>
      </c>
      <c r="C33" s="34">
        <v>0</v>
      </c>
      <c r="D33" s="34">
        <v>0</v>
      </c>
      <c r="E33" s="34">
        <v>0</v>
      </c>
      <c r="F33" s="34">
        <v>0</v>
      </c>
      <c r="G33" s="34">
        <v>0</v>
      </c>
      <c r="H33" s="34">
        <v>0</v>
      </c>
      <c r="I33" s="34">
        <v>0</v>
      </c>
      <c r="J33" s="34">
        <v>0</v>
      </c>
      <c r="K33" s="34">
        <v>0</v>
      </c>
      <c r="L33" s="34">
        <v>0</v>
      </c>
      <c r="M33" s="34">
        <v>0</v>
      </c>
      <c r="N33" s="34">
        <v>0</v>
      </c>
      <c r="O33" s="34">
        <v>0</v>
      </c>
      <c r="P33" s="34">
        <v>0</v>
      </c>
      <c r="Q33" s="34">
        <v>0</v>
      </c>
      <c r="R33" s="34">
        <v>0</v>
      </c>
      <c r="S33" s="34">
        <v>0</v>
      </c>
      <c r="T33" s="34">
        <v>0</v>
      </c>
      <c r="U33" s="34">
        <v>0</v>
      </c>
      <c r="V33" s="34">
        <v>0</v>
      </c>
      <c r="W33" s="34">
        <v>0</v>
      </c>
      <c r="X33" s="34">
        <v>0</v>
      </c>
      <c r="Y33" s="34">
        <v>0</v>
      </c>
      <c r="Z33" s="34">
        <v>0</v>
      </c>
      <c r="AA33" s="34">
        <v>0</v>
      </c>
      <c r="AB33" s="34">
        <v>0</v>
      </c>
      <c r="AC33" s="34">
        <v>0</v>
      </c>
      <c r="AD33" s="34">
        <v>0</v>
      </c>
      <c r="AE33" s="34">
        <v>0</v>
      </c>
      <c r="AF33" s="34">
        <v>0</v>
      </c>
      <c r="AG33" s="34">
        <v>0</v>
      </c>
      <c r="AH33" s="34">
        <v>0</v>
      </c>
      <c r="AI33" s="34">
        <v>0</v>
      </c>
      <c r="AJ33" s="34">
        <v>0</v>
      </c>
      <c r="AK33" s="34">
        <v>0</v>
      </c>
      <c r="AL33" s="34">
        <v>0</v>
      </c>
      <c r="AM33" s="34">
        <v>0</v>
      </c>
      <c r="AN33" s="34">
        <v>0</v>
      </c>
      <c r="AO33" s="34">
        <v>0</v>
      </c>
      <c r="AP33" s="34">
        <v>0</v>
      </c>
      <c r="AQ33" s="34">
        <v>0</v>
      </c>
      <c r="AR33" s="34">
        <v>0</v>
      </c>
      <c r="AS33" s="34">
        <v>1.1999999999999999E-3</v>
      </c>
      <c r="AT33" s="34">
        <v>0</v>
      </c>
      <c r="AU33" s="34">
        <v>0</v>
      </c>
      <c r="AV33" s="34">
        <v>0</v>
      </c>
      <c r="AW33" s="34">
        <v>0</v>
      </c>
      <c r="AX33" s="34">
        <v>0</v>
      </c>
      <c r="AY33" s="34">
        <v>0</v>
      </c>
      <c r="AZ33" s="34">
        <v>0</v>
      </c>
      <c r="BA33" s="34">
        <v>0</v>
      </c>
      <c r="BB33" s="34">
        <v>0</v>
      </c>
    </row>
    <row r="34" spans="1:54" ht="12">
      <c r="A34" s="24" t="s">
        <v>43</v>
      </c>
      <c r="B34" s="34">
        <v>0</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c r="X34" s="34">
        <v>0</v>
      </c>
      <c r="Y34" s="34">
        <v>0</v>
      </c>
      <c r="Z34" s="34">
        <v>0</v>
      </c>
      <c r="AA34" s="34">
        <v>0</v>
      </c>
      <c r="AB34" s="34">
        <v>0</v>
      </c>
      <c r="AC34" s="34">
        <v>0</v>
      </c>
      <c r="AD34" s="34">
        <v>0</v>
      </c>
      <c r="AE34" s="34">
        <v>0</v>
      </c>
      <c r="AF34" s="34">
        <v>0</v>
      </c>
      <c r="AG34" s="34">
        <v>0</v>
      </c>
      <c r="AH34" s="34">
        <v>0</v>
      </c>
      <c r="AI34" s="34">
        <v>0</v>
      </c>
      <c r="AJ34" s="34">
        <v>0</v>
      </c>
      <c r="AK34" s="34">
        <v>0</v>
      </c>
      <c r="AL34" s="34">
        <v>0</v>
      </c>
      <c r="AM34" s="34">
        <v>0</v>
      </c>
      <c r="AN34" s="34">
        <v>0</v>
      </c>
      <c r="AO34" s="34">
        <v>0</v>
      </c>
      <c r="AP34" s="34">
        <v>0</v>
      </c>
      <c r="AQ34" s="34">
        <v>0</v>
      </c>
      <c r="AR34" s="34">
        <v>0</v>
      </c>
      <c r="AS34" s="34">
        <v>0.51970000000000005</v>
      </c>
      <c r="AT34" s="34">
        <v>0</v>
      </c>
      <c r="AU34" s="34">
        <v>0</v>
      </c>
      <c r="AV34" s="34">
        <v>0</v>
      </c>
      <c r="AW34" s="34">
        <v>0</v>
      </c>
      <c r="AX34" s="34">
        <v>0</v>
      </c>
      <c r="AY34" s="34">
        <v>0</v>
      </c>
      <c r="AZ34" s="34">
        <v>0</v>
      </c>
      <c r="BA34" s="34">
        <v>0</v>
      </c>
      <c r="BB34" s="34">
        <v>0</v>
      </c>
    </row>
    <row r="35" spans="1:54" ht="12">
      <c r="A35" s="24" t="s">
        <v>20</v>
      </c>
      <c r="B35" s="34">
        <v>0</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c r="X35" s="34">
        <v>0</v>
      </c>
      <c r="Y35" s="34">
        <v>0</v>
      </c>
      <c r="Z35" s="34">
        <v>0</v>
      </c>
      <c r="AA35" s="34">
        <v>0</v>
      </c>
      <c r="AB35" s="34">
        <v>0</v>
      </c>
      <c r="AC35" s="34">
        <v>0</v>
      </c>
      <c r="AD35" s="34">
        <v>0</v>
      </c>
      <c r="AE35" s="34">
        <v>0</v>
      </c>
      <c r="AF35" s="34">
        <v>0</v>
      </c>
      <c r="AG35" s="34">
        <v>0</v>
      </c>
      <c r="AH35" s="34">
        <v>0</v>
      </c>
      <c r="AI35" s="34">
        <v>0</v>
      </c>
      <c r="AJ35" s="34">
        <v>0</v>
      </c>
      <c r="AK35" s="34">
        <v>0</v>
      </c>
      <c r="AL35" s="34">
        <v>0</v>
      </c>
      <c r="AM35" s="34">
        <v>0</v>
      </c>
      <c r="AN35" s="34">
        <v>0</v>
      </c>
      <c r="AO35" s="34">
        <v>0</v>
      </c>
      <c r="AP35" s="34">
        <v>0</v>
      </c>
      <c r="AQ35" s="34">
        <v>0</v>
      </c>
      <c r="AR35" s="34">
        <v>0</v>
      </c>
      <c r="AS35" s="34">
        <v>0</v>
      </c>
      <c r="AT35" s="34">
        <v>0</v>
      </c>
      <c r="AU35" s="34">
        <v>0</v>
      </c>
      <c r="AV35" s="34">
        <v>0</v>
      </c>
      <c r="AW35" s="34">
        <v>0</v>
      </c>
      <c r="AX35" s="34">
        <v>0</v>
      </c>
      <c r="AY35" s="34">
        <v>0</v>
      </c>
      <c r="AZ35" s="34">
        <v>0</v>
      </c>
      <c r="BA35" s="34">
        <v>0</v>
      </c>
      <c r="BB35" s="34">
        <v>0</v>
      </c>
    </row>
    <row r="36" spans="1:54" ht="12">
      <c r="A36" s="24" t="s">
        <v>45</v>
      </c>
      <c r="B36" s="34">
        <v>0</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c r="X36" s="34">
        <v>0</v>
      </c>
      <c r="Y36" s="34">
        <v>0</v>
      </c>
      <c r="Z36" s="34">
        <v>0</v>
      </c>
      <c r="AA36" s="34">
        <v>0</v>
      </c>
      <c r="AB36" s="34">
        <v>0</v>
      </c>
      <c r="AC36" s="34">
        <v>0</v>
      </c>
      <c r="AD36" s="34">
        <v>0</v>
      </c>
      <c r="AE36" s="34">
        <v>0</v>
      </c>
      <c r="AF36" s="34">
        <v>0</v>
      </c>
      <c r="AG36" s="34">
        <v>0</v>
      </c>
      <c r="AH36" s="34">
        <v>0</v>
      </c>
      <c r="AI36" s="34">
        <v>0</v>
      </c>
      <c r="AJ36" s="34">
        <v>0</v>
      </c>
      <c r="AK36" s="34">
        <v>0</v>
      </c>
      <c r="AL36" s="34">
        <v>0</v>
      </c>
      <c r="AM36" s="34">
        <v>0</v>
      </c>
      <c r="AN36" s="34">
        <v>0</v>
      </c>
      <c r="AO36" s="34">
        <v>0</v>
      </c>
      <c r="AP36" s="34">
        <v>0</v>
      </c>
      <c r="AQ36" s="34">
        <v>0</v>
      </c>
      <c r="AR36" s="34">
        <v>0</v>
      </c>
      <c r="AS36" s="34">
        <v>0</v>
      </c>
      <c r="AT36" s="34">
        <v>0</v>
      </c>
      <c r="AU36" s="34">
        <v>0</v>
      </c>
      <c r="AV36" s="34">
        <v>0</v>
      </c>
      <c r="AW36" s="34">
        <v>0</v>
      </c>
      <c r="AX36" s="34">
        <v>0</v>
      </c>
      <c r="AY36" s="34">
        <v>0</v>
      </c>
      <c r="AZ36" s="34">
        <v>0</v>
      </c>
      <c r="BA36" s="34">
        <v>0</v>
      </c>
      <c r="BB36" s="34">
        <v>0</v>
      </c>
    </row>
    <row r="37" spans="1:54" ht="12">
      <c r="A37" s="24" t="s">
        <v>21</v>
      </c>
      <c r="B37" s="34">
        <v>0</v>
      </c>
      <c r="C37" s="34">
        <v>0</v>
      </c>
      <c r="D37" s="34">
        <v>0</v>
      </c>
      <c r="E37" s="34">
        <v>0</v>
      </c>
      <c r="F37" s="34">
        <v>0</v>
      </c>
      <c r="G37" s="34">
        <v>0</v>
      </c>
      <c r="H37" s="34">
        <v>0</v>
      </c>
      <c r="I37" s="34">
        <v>0</v>
      </c>
      <c r="J37" s="34">
        <v>0</v>
      </c>
      <c r="K37" s="34">
        <v>0</v>
      </c>
      <c r="L37" s="34">
        <v>0</v>
      </c>
      <c r="M37" s="34">
        <v>0</v>
      </c>
      <c r="N37" s="34">
        <v>0</v>
      </c>
      <c r="O37" s="34">
        <v>0</v>
      </c>
      <c r="P37" s="34">
        <v>0</v>
      </c>
      <c r="Q37" s="34">
        <v>0</v>
      </c>
      <c r="R37" s="34">
        <v>0</v>
      </c>
      <c r="S37" s="34">
        <v>0</v>
      </c>
      <c r="T37" s="34">
        <v>0</v>
      </c>
      <c r="U37" s="34">
        <v>0</v>
      </c>
      <c r="V37" s="34">
        <v>0</v>
      </c>
      <c r="W37" s="34">
        <v>0</v>
      </c>
      <c r="X37" s="34">
        <v>0</v>
      </c>
      <c r="Y37" s="34">
        <v>0</v>
      </c>
      <c r="Z37" s="34">
        <v>0</v>
      </c>
      <c r="AA37" s="34">
        <v>0</v>
      </c>
      <c r="AB37" s="34">
        <v>0</v>
      </c>
      <c r="AC37" s="34">
        <v>0</v>
      </c>
      <c r="AD37" s="34">
        <v>0</v>
      </c>
      <c r="AE37" s="34">
        <v>0</v>
      </c>
      <c r="AF37" s="34">
        <v>0</v>
      </c>
      <c r="AG37" s="34">
        <v>0</v>
      </c>
      <c r="AH37" s="34">
        <v>0</v>
      </c>
      <c r="AI37" s="34">
        <v>0</v>
      </c>
      <c r="AJ37" s="34">
        <v>0</v>
      </c>
      <c r="AK37" s="34">
        <v>0</v>
      </c>
      <c r="AL37" s="34">
        <v>0</v>
      </c>
      <c r="AM37" s="34">
        <v>0</v>
      </c>
      <c r="AN37" s="34">
        <v>0</v>
      </c>
      <c r="AO37" s="34">
        <v>0</v>
      </c>
      <c r="AP37" s="34">
        <v>0</v>
      </c>
      <c r="AQ37" s="34">
        <v>0</v>
      </c>
      <c r="AR37" s="34">
        <v>0</v>
      </c>
      <c r="AS37" s="34">
        <v>0</v>
      </c>
      <c r="AT37" s="34">
        <v>0</v>
      </c>
      <c r="AU37" s="34">
        <v>0</v>
      </c>
      <c r="AV37" s="34">
        <v>0</v>
      </c>
      <c r="AW37" s="34">
        <v>0</v>
      </c>
      <c r="AX37" s="34">
        <v>0</v>
      </c>
      <c r="AY37" s="34">
        <v>0</v>
      </c>
      <c r="AZ37" s="34">
        <v>0</v>
      </c>
      <c r="BA37" s="34">
        <v>0</v>
      </c>
      <c r="BB37" s="34">
        <v>0</v>
      </c>
    </row>
    <row r="38" spans="1:54" ht="12">
      <c r="A38" s="24" t="s">
        <v>48</v>
      </c>
      <c r="B38" s="34">
        <v>0</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c r="X38" s="34">
        <v>0</v>
      </c>
      <c r="Y38" s="34">
        <v>0</v>
      </c>
      <c r="Z38" s="34">
        <v>0</v>
      </c>
      <c r="AA38" s="34">
        <v>0</v>
      </c>
      <c r="AB38" s="34">
        <v>0</v>
      </c>
      <c r="AC38" s="34">
        <v>0</v>
      </c>
      <c r="AD38" s="34">
        <v>0</v>
      </c>
      <c r="AE38" s="34">
        <v>0</v>
      </c>
      <c r="AF38" s="34">
        <v>0</v>
      </c>
      <c r="AG38" s="34">
        <v>0</v>
      </c>
      <c r="AH38" s="34">
        <v>0</v>
      </c>
      <c r="AI38" s="34">
        <v>0</v>
      </c>
      <c r="AJ38" s="34">
        <v>0</v>
      </c>
      <c r="AK38" s="34">
        <v>0</v>
      </c>
      <c r="AL38" s="34">
        <v>0</v>
      </c>
      <c r="AM38" s="34">
        <v>0</v>
      </c>
      <c r="AN38" s="34">
        <v>0</v>
      </c>
      <c r="AO38" s="34">
        <v>0</v>
      </c>
      <c r="AP38" s="34">
        <v>0</v>
      </c>
      <c r="AQ38" s="34">
        <v>0</v>
      </c>
      <c r="AR38" s="34">
        <v>0</v>
      </c>
      <c r="AS38" s="34">
        <v>0.25330000000000003</v>
      </c>
      <c r="AT38" s="34">
        <v>0</v>
      </c>
      <c r="AU38" s="34">
        <v>0</v>
      </c>
      <c r="AV38" s="34">
        <v>0</v>
      </c>
      <c r="AW38" s="34">
        <v>0</v>
      </c>
      <c r="AX38" s="34">
        <v>0</v>
      </c>
      <c r="AY38" s="34">
        <v>0</v>
      </c>
      <c r="AZ38" s="34">
        <v>0</v>
      </c>
      <c r="BA38" s="34">
        <v>0</v>
      </c>
      <c r="BB38" s="34">
        <v>0</v>
      </c>
    </row>
    <row r="39" spans="1:54" ht="12">
      <c r="A39" s="24" t="s">
        <v>22</v>
      </c>
      <c r="B39" s="34">
        <v>0</v>
      </c>
      <c r="C39" s="34">
        <v>0</v>
      </c>
      <c r="D39" s="34">
        <v>0</v>
      </c>
      <c r="E39" s="34">
        <v>0</v>
      </c>
      <c r="F39" s="34">
        <v>0</v>
      </c>
      <c r="G39" s="34">
        <v>0</v>
      </c>
      <c r="H39" s="34">
        <v>2.7699999999999999E-2</v>
      </c>
      <c r="I39" s="34">
        <v>0</v>
      </c>
      <c r="J39" s="34">
        <v>1.7299999999999999E-2</v>
      </c>
      <c r="K39" s="34">
        <v>4.9299999999999997E-2</v>
      </c>
      <c r="L39" s="34">
        <v>0</v>
      </c>
      <c r="M39" s="34">
        <v>1.6999999999999999E-3</v>
      </c>
      <c r="N39" s="34">
        <v>3.8199999999999998E-2</v>
      </c>
      <c r="O39" s="34">
        <v>0</v>
      </c>
      <c r="P39" s="34">
        <v>0</v>
      </c>
      <c r="Q39" s="34">
        <v>0</v>
      </c>
      <c r="R39" s="34">
        <v>9.0200000000000002E-2</v>
      </c>
      <c r="S39" s="34">
        <v>1.7100000000000001E-2</v>
      </c>
      <c r="T39" s="34">
        <v>1.2999999999999999E-2</v>
      </c>
      <c r="U39" s="34">
        <v>2.3999999999999998E-3</v>
      </c>
      <c r="V39" s="34">
        <v>1.23E-2</v>
      </c>
      <c r="W39" s="34">
        <v>9.7999999999999997E-3</v>
      </c>
      <c r="X39" s="34">
        <v>1.4E-2</v>
      </c>
      <c r="Y39" s="34">
        <v>3.3500000000000002E-2</v>
      </c>
      <c r="Z39" s="34">
        <v>0</v>
      </c>
      <c r="AA39" s="34">
        <v>6.8999999999999999E-3</v>
      </c>
      <c r="AB39" s="34">
        <v>0</v>
      </c>
      <c r="AC39" s="34">
        <v>0</v>
      </c>
      <c r="AD39" s="34">
        <v>0</v>
      </c>
      <c r="AE39" s="34">
        <v>0</v>
      </c>
      <c r="AF39" s="34">
        <v>0</v>
      </c>
      <c r="AG39" s="34">
        <v>0</v>
      </c>
      <c r="AH39" s="34">
        <v>0</v>
      </c>
      <c r="AI39" s="34">
        <v>0</v>
      </c>
      <c r="AJ39" s="34">
        <v>1</v>
      </c>
      <c r="AK39" s="34">
        <v>4.5100000000000001E-2</v>
      </c>
      <c r="AL39" s="34">
        <v>0</v>
      </c>
      <c r="AM39" s="34">
        <v>0</v>
      </c>
      <c r="AN39" s="34">
        <v>0</v>
      </c>
      <c r="AO39" s="34">
        <v>6.4799999999999996E-2</v>
      </c>
      <c r="AP39" s="34">
        <v>5.21E-2</v>
      </c>
      <c r="AQ39" s="34">
        <v>2.6200000000000001E-2</v>
      </c>
      <c r="AR39" s="34">
        <v>4.0399999999999998E-2</v>
      </c>
      <c r="AS39" s="34">
        <v>0</v>
      </c>
      <c r="AT39" s="34">
        <v>1.2999999999999999E-2</v>
      </c>
      <c r="AU39" s="34">
        <v>1.06E-2</v>
      </c>
      <c r="AV39" s="34">
        <v>3.7900000000000003E-2</v>
      </c>
      <c r="AW39" s="34">
        <v>8.7499999999999994E-2</v>
      </c>
      <c r="AX39" s="34">
        <v>8.0600000000000005E-2</v>
      </c>
      <c r="AY39" s="34">
        <v>9.0200000000000002E-2</v>
      </c>
      <c r="AZ39" s="34">
        <v>0</v>
      </c>
      <c r="BA39" s="34">
        <v>0</v>
      </c>
      <c r="BB39" s="34">
        <v>0</v>
      </c>
    </row>
    <row r="40" spans="1:54" ht="12">
      <c r="A40" s="24" t="s">
        <v>23</v>
      </c>
      <c r="B40" s="34">
        <v>0</v>
      </c>
      <c r="C40" s="34">
        <v>0</v>
      </c>
      <c r="D40" s="34">
        <v>0</v>
      </c>
      <c r="E40" s="34">
        <v>0.39550000000000002</v>
      </c>
      <c r="F40" s="34">
        <v>0</v>
      </c>
      <c r="G40" s="34">
        <v>0.10349999999999999</v>
      </c>
      <c r="H40" s="34">
        <v>0</v>
      </c>
      <c r="I40" s="34">
        <v>0</v>
      </c>
      <c r="J40" s="34">
        <v>0.13270000000000001</v>
      </c>
      <c r="K40" s="34">
        <v>1.6899999999999998E-2</v>
      </c>
      <c r="L40" s="34">
        <v>0</v>
      </c>
      <c r="M40" s="34">
        <v>1.4999999999999999E-2</v>
      </c>
      <c r="N40" s="34">
        <v>0</v>
      </c>
      <c r="O40" s="34">
        <v>0</v>
      </c>
      <c r="P40" s="34">
        <v>0</v>
      </c>
      <c r="Q40" s="34">
        <v>0</v>
      </c>
      <c r="R40" s="34">
        <v>5.0000000000000001E-3</v>
      </c>
      <c r="S40" s="34">
        <v>6.9500000000000006E-2</v>
      </c>
      <c r="T40" s="34">
        <v>0.14480000000000001</v>
      </c>
      <c r="U40" s="34">
        <v>3.8E-3</v>
      </c>
      <c r="V40" s="34">
        <v>0</v>
      </c>
      <c r="W40" s="34">
        <v>0</v>
      </c>
      <c r="X40" s="34">
        <v>5.4000000000000003E-3</v>
      </c>
      <c r="Y40" s="34">
        <v>3.5700000000000003E-2</v>
      </c>
      <c r="Z40" s="34">
        <v>0</v>
      </c>
      <c r="AA40" s="34">
        <v>2.98E-2</v>
      </c>
      <c r="AB40" s="34">
        <v>0</v>
      </c>
      <c r="AC40" s="34">
        <v>0</v>
      </c>
      <c r="AD40" s="34">
        <v>0</v>
      </c>
      <c r="AE40" s="34">
        <v>0</v>
      </c>
      <c r="AF40" s="34">
        <v>0</v>
      </c>
      <c r="AG40" s="34">
        <v>0</v>
      </c>
      <c r="AH40" s="34">
        <v>0</v>
      </c>
      <c r="AI40" s="34">
        <v>0</v>
      </c>
      <c r="AJ40" s="34">
        <v>0</v>
      </c>
      <c r="AK40" s="34">
        <v>8.9999999999999998E-4</v>
      </c>
      <c r="AL40" s="34">
        <v>0</v>
      </c>
      <c r="AM40" s="34">
        <v>0</v>
      </c>
      <c r="AN40" s="34">
        <v>0</v>
      </c>
      <c r="AO40" s="34">
        <v>0</v>
      </c>
      <c r="AP40" s="34">
        <v>0</v>
      </c>
      <c r="AQ40" s="34">
        <v>0</v>
      </c>
      <c r="AR40" s="34">
        <v>0</v>
      </c>
      <c r="AS40" s="34">
        <v>0</v>
      </c>
      <c r="AT40" s="34">
        <v>0.14480000000000001</v>
      </c>
      <c r="AU40" s="34">
        <v>4.4999999999999997E-3</v>
      </c>
      <c r="AV40" s="34">
        <v>1.4E-2</v>
      </c>
      <c r="AW40" s="34">
        <v>0</v>
      </c>
      <c r="AX40" s="34">
        <v>3.95E-2</v>
      </c>
      <c r="AY40" s="34">
        <v>5.0000000000000001E-3</v>
      </c>
      <c r="AZ40" s="34">
        <v>0</v>
      </c>
      <c r="BA40" s="34">
        <v>0</v>
      </c>
      <c r="BB40" s="34">
        <v>0</v>
      </c>
    </row>
    <row r="41" spans="1:54" ht="12">
      <c r="A41" s="24" t="s">
        <v>24</v>
      </c>
      <c r="B41" s="34">
        <v>0</v>
      </c>
      <c r="C41" s="34">
        <v>0</v>
      </c>
      <c r="D41" s="34">
        <v>0</v>
      </c>
      <c r="E41" s="34">
        <v>0.12429999999999999</v>
      </c>
      <c r="F41" s="34">
        <v>0</v>
      </c>
      <c r="G41" s="34">
        <v>0</v>
      </c>
      <c r="H41" s="34">
        <v>0</v>
      </c>
      <c r="I41" s="34">
        <v>0</v>
      </c>
      <c r="J41" s="34">
        <v>0.1046</v>
      </c>
      <c r="K41" s="34">
        <v>4.3499999999999997E-2</v>
      </c>
      <c r="L41" s="34">
        <v>0</v>
      </c>
      <c r="M41" s="34">
        <v>2.5999999999999999E-3</v>
      </c>
      <c r="N41" s="34">
        <v>0.20480000000000001</v>
      </c>
      <c r="O41" s="34">
        <v>0</v>
      </c>
      <c r="P41" s="34">
        <v>0</v>
      </c>
      <c r="Q41" s="34">
        <v>0</v>
      </c>
      <c r="R41" s="34">
        <v>7.3700000000000002E-2</v>
      </c>
      <c r="S41" s="34">
        <v>1.77E-2</v>
      </c>
      <c r="T41" s="34">
        <v>0.1336</v>
      </c>
      <c r="U41" s="34">
        <v>1.26E-2</v>
      </c>
      <c r="V41" s="34">
        <v>1.06E-2</v>
      </c>
      <c r="W41" s="34">
        <v>1.03E-2</v>
      </c>
      <c r="X41" s="34">
        <v>1.29E-2</v>
      </c>
      <c r="Y41" s="34">
        <v>2.0899999999999998E-2</v>
      </c>
      <c r="Z41" s="34">
        <v>0</v>
      </c>
      <c r="AA41" s="34">
        <v>1.37E-2</v>
      </c>
      <c r="AB41" s="34">
        <v>0</v>
      </c>
      <c r="AC41" s="34">
        <v>0</v>
      </c>
      <c r="AD41" s="34">
        <v>0</v>
      </c>
      <c r="AE41" s="34">
        <v>0</v>
      </c>
      <c r="AF41" s="34">
        <v>0</v>
      </c>
      <c r="AG41" s="34">
        <v>0</v>
      </c>
      <c r="AH41" s="34">
        <v>0</v>
      </c>
      <c r="AI41" s="34">
        <v>0</v>
      </c>
      <c r="AJ41" s="34">
        <v>0</v>
      </c>
      <c r="AK41" s="34">
        <v>8.2000000000000007E-3</v>
      </c>
      <c r="AL41" s="34">
        <v>0</v>
      </c>
      <c r="AM41" s="34">
        <v>0</v>
      </c>
      <c r="AN41" s="34">
        <v>0</v>
      </c>
      <c r="AO41" s="34">
        <v>1.32E-2</v>
      </c>
      <c r="AP41" s="34">
        <v>0</v>
      </c>
      <c r="AQ41" s="34">
        <v>0</v>
      </c>
      <c r="AR41" s="34">
        <v>2.6599999999999999E-2</v>
      </c>
      <c r="AS41" s="34">
        <v>0</v>
      </c>
      <c r="AT41" s="34">
        <v>0.1336</v>
      </c>
      <c r="AU41" s="34">
        <v>9.9000000000000008E-3</v>
      </c>
      <c r="AV41" s="34">
        <v>2.4400000000000002E-2</v>
      </c>
      <c r="AW41" s="34">
        <v>0</v>
      </c>
      <c r="AX41" s="34">
        <v>1.7500000000000002E-2</v>
      </c>
      <c r="AY41" s="34">
        <v>7.3700000000000002E-2</v>
      </c>
      <c r="AZ41" s="34">
        <v>0</v>
      </c>
      <c r="BA41" s="34">
        <v>0</v>
      </c>
      <c r="BB41" s="34">
        <v>0</v>
      </c>
    </row>
    <row r="42" spans="1:54" ht="12">
      <c r="A42" s="24" t="s">
        <v>49</v>
      </c>
      <c r="B42" s="34">
        <v>0</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c r="X42" s="34">
        <v>0</v>
      </c>
      <c r="Y42" s="34">
        <v>0</v>
      </c>
      <c r="Z42" s="34">
        <v>0</v>
      </c>
      <c r="AA42" s="34">
        <v>0</v>
      </c>
      <c r="AB42" s="34">
        <v>0</v>
      </c>
      <c r="AC42" s="34">
        <v>0</v>
      </c>
      <c r="AD42" s="34">
        <v>0</v>
      </c>
      <c r="AE42" s="34">
        <v>0</v>
      </c>
      <c r="AF42" s="34">
        <v>0</v>
      </c>
      <c r="AG42" s="34">
        <v>0</v>
      </c>
      <c r="AH42" s="34">
        <v>0</v>
      </c>
      <c r="AI42" s="34">
        <v>0</v>
      </c>
      <c r="AJ42" s="34">
        <v>0</v>
      </c>
      <c r="AK42" s="34">
        <v>0</v>
      </c>
      <c r="AL42" s="34">
        <v>0</v>
      </c>
      <c r="AM42" s="34">
        <v>0</v>
      </c>
      <c r="AN42" s="34">
        <v>0</v>
      </c>
      <c r="AO42" s="34">
        <v>0</v>
      </c>
      <c r="AP42" s="34">
        <v>0</v>
      </c>
      <c r="AQ42" s="34">
        <v>0</v>
      </c>
      <c r="AR42" s="34">
        <v>0</v>
      </c>
      <c r="AS42" s="34">
        <v>0</v>
      </c>
      <c r="AT42" s="34">
        <v>0</v>
      </c>
      <c r="AU42" s="34">
        <v>0</v>
      </c>
      <c r="AV42" s="34">
        <v>0</v>
      </c>
      <c r="AW42" s="34">
        <v>0</v>
      </c>
      <c r="AX42" s="34">
        <v>0</v>
      </c>
      <c r="AY42" s="34">
        <v>0</v>
      </c>
      <c r="AZ42" s="34">
        <v>0</v>
      </c>
      <c r="BA42" s="34">
        <v>0</v>
      </c>
      <c r="BB42" s="34">
        <v>0</v>
      </c>
    </row>
    <row r="43" spans="1:54" ht="12">
      <c r="A43" s="24" t="s">
        <v>52</v>
      </c>
      <c r="B43" s="34">
        <v>0</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c r="X43" s="34">
        <v>0</v>
      </c>
      <c r="Y43" s="34">
        <v>0</v>
      </c>
      <c r="Z43" s="34">
        <v>0</v>
      </c>
      <c r="AA43" s="34">
        <v>0</v>
      </c>
      <c r="AB43" s="34">
        <v>0</v>
      </c>
      <c r="AC43" s="34">
        <v>0</v>
      </c>
      <c r="AD43" s="34">
        <v>0</v>
      </c>
      <c r="AE43" s="34">
        <v>0</v>
      </c>
      <c r="AF43" s="34">
        <v>0</v>
      </c>
      <c r="AG43" s="34">
        <v>0</v>
      </c>
      <c r="AH43" s="34">
        <v>0</v>
      </c>
      <c r="AI43" s="34">
        <v>0</v>
      </c>
      <c r="AJ43" s="34">
        <v>0</v>
      </c>
      <c r="AK43" s="34">
        <v>0</v>
      </c>
      <c r="AL43" s="34">
        <v>0</v>
      </c>
      <c r="AM43" s="34">
        <v>0</v>
      </c>
      <c r="AN43" s="34">
        <v>0</v>
      </c>
      <c r="AO43" s="34">
        <v>0</v>
      </c>
      <c r="AP43" s="34">
        <v>0</v>
      </c>
      <c r="AQ43" s="34">
        <v>0</v>
      </c>
      <c r="AR43" s="34">
        <v>0</v>
      </c>
      <c r="AS43" s="34">
        <v>0</v>
      </c>
      <c r="AT43" s="34">
        <v>0</v>
      </c>
      <c r="AU43" s="34">
        <v>0</v>
      </c>
      <c r="AV43" s="34">
        <v>0</v>
      </c>
      <c r="AW43" s="34">
        <v>0</v>
      </c>
      <c r="AX43" s="34">
        <v>0</v>
      </c>
      <c r="AY43" s="34">
        <v>0</v>
      </c>
      <c r="AZ43" s="34">
        <v>0</v>
      </c>
      <c r="BA43" s="34">
        <v>0</v>
      </c>
      <c r="BB43" s="34">
        <v>0</v>
      </c>
    </row>
    <row r="44" spans="1:54" ht="12">
      <c r="A44" s="24" t="s">
        <v>25</v>
      </c>
      <c r="B44" s="34">
        <v>0.1366</v>
      </c>
      <c r="C44" s="34">
        <v>0</v>
      </c>
      <c r="D44" s="34">
        <v>8.5099999999999995E-2</v>
      </c>
      <c r="E44" s="34">
        <v>0</v>
      </c>
      <c r="F44" s="34">
        <v>0</v>
      </c>
      <c r="G44" s="34">
        <v>0.13980000000000001</v>
      </c>
      <c r="H44" s="34">
        <v>0</v>
      </c>
      <c r="I44" s="34">
        <v>0</v>
      </c>
      <c r="J44" s="34">
        <v>0</v>
      </c>
      <c r="K44" s="34">
        <v>0</v>
      </c>
      <c r="L44" s="34">
        <v>3.4000000000000002E-2</v>
      </c>
      <c r="M44" s="34">
        <v>1.4800000000000001E-2</v>
      </c>
      <c r="N44" s="34">
        <v>0</v>
      </c>
      <c r="O44" s="34">
        <v>0</v>
      </c>
      <c r="P44" s="34">
        <v>3.2899999999999999E-2</v>
      </c>
      <c r="Q44" s="34">
        <v>2.3E-2</v>
      </c>
      <c r="R44" s="34">
        <v>0</v>
      </c>
      <c r="S44" s="34">
        <v>0</v>
      </c>
      <c r="T44" s="34">
        <v>0</v>
      </c>
      <c r="U44" s="34">
        <v>2.0500000000000001E-2</v>
      </c>
      <c r="V44" s="34">
        <v>0</v>
      </c>
      <c r="W44" s="34">
        <v>0</v>
      </c>
      <c r="X44" s="34">
        <v>1.21E-2</v>
      </c>
      <c r="Y44" s="34">
        <v>0</v>
      </c>
      <c r="Z44" s="34">
        <v>2.93E-2</v>
      </c>
      <c r="AA44" s="34">
        <v>0</v>
      </c>
      <c r="AB44" s="34">
        <v>0</v>
      </c>
      <c r="AC44" s="34">
        <v>0</v>
      </c>
      <c r="AD44" s="34">
        <v>0</v>
      </c>
      <c r="AE44" s="34">
        <v>0</v>
      </c>
      <c r="AF44" s="34">
        <v>0</v>
      </c>
      <c r="AG44" s="34">
        <v>0</v>
      </c>
      <c r="AH44" s="34">
        <v>0</v>
      </c>
      <c r="AI44" s="34">
        <v>0</v>
      </c>
      <c r="AJ44" s="34">
        <v>0</v>
      </c>
      <c r="AK44" s="34">
        <v>1.09E-2</v>
      </c>
      <c r="AL44" s="34">
        <v>1.26E-2</v>
      </c>
      <c r="AM44" s="34">
        <v>1.17E-2</v>
      </c>
      <c r="AN44" s="34">
        <v>9.1999999999999998E-3</v>
      </c>
      <c r="AO44" s="34">
        <v>0</v>
      </c>
      <c r="AP44" s="34">
        <v>0</v>
      </c>
      <c r="AQ44" s="34">
        <v>0</v>
      </c>
      <c r="AR44" s="34">
        <v>4.9299999999999997E-2</v>
      </c>
      <c r="AS44" s="34">
        <v>0</v>
      </c>
      <c r="AT44" s="34">
        <v>0</v>
      </c>
      <c r="AU44" s="34">
        <v>9.4999999999999998E-3</v>
      </c>
      <c r="AV44" s="34">
        <v>0</v>
      </c>
      <c r="AW44" s="34">
        <v>0</v>
      </c>
      <c r="AX44" s="34">
        <v>0</v>
      </c>
      <c r="AY44" s="34">
        <v>0</v>
      </c>
      <c r="AZ44" s="34">
        <v>0</v>
      </c>
      <c r="BA44" s="34">
        <v>0</v>
      </c>
      <c r="BB44" s="34">
        <v>3.8300000000000001E-2</v>
      </c>
    </row>
    <row r="45" spans="1:54" ht="12">
      <c r="A45" s="24" t="s">
        <v>41</v>
      </c>
      <c r="B45" s="34">
        <v>0</v>
      </c>
      <c r="C45" s="34">
        <v>0</v>
      </c>
      <c r="D45" s="34">
        <v>0</v>
      </c>
      <c r="E45" s="34">
        <v>0</v>
      </c>
      <c r="F45" s="34">
        <v>0</v>
      </c>
      <c r="G45" s="34">
        <v>3.0800000000000001E-2</v>
      </c>
      <c r="H45" s="34">
        <v>0</v>
      </c>
      <c r="I45" s="34">
        <v>0</v>
      </c>
      <c r="J45" s="34">
        <v>0</v>
      </c>
      <c r="K45" s="34">
        <v>0</v>
      </c>
      <c r="L45" s="34">
        <v>1.6299999999999999E-2</v>
      </c>
      <c r="M45" s="34">
        <v>1.1299999999999999E-2</v>
      </c>
      <c r="N45" s="34">
        <v>0</v>
      </c>
      <c r="O45" s="34">
        <v>0</v>
      </c>
      <c r="P45" s="34">
        <v>6.9999999999999999E-4</v>
      </c>
      <c r="Q45" s="34">
        <v>1.01E-2</v>
      </c>
      <c r="R45" s="34">
        <v>0</v>
      </c>
      <c r="S45" s="34">
        <v>0</v>
      </c>
      <c r="T45" s="34">
        <v>0</v>
      </c>
      <c r="U45" s="34">
        <v>0</v>
      </c>
      <c r="V45" s="34">
        <v>0</v>
      </c>
      <c r="W45" s="34">
        <v>0</v>
      </c>
      <c r="X45" s="34">
        <v>0</v>
      </c>
      <c r="Y45" s="34">
        <v>0</v>
      </c>
      <c r="Z45" s="34">
        <v>2.75E-2</v>
      </c>
      <c r="AA45" s="34">
        <v>0</v>
      </c>
      <c r="AB45" s="34">
        <v>0</v>
      </c>
      <c r="AC45" s="34">
        <v>0</v>
      </c>
      <c r="AD45" s="34">
        <v>0</v>
      </c>
      <c r="AE45" s="34">
        <v>0</v>
      </c>
      <c r="AF45" s="34">
        <v>0</v>
      </c>
      <c r="AG45" s="34">
        <v>0</v>
      </c>
      <c r="AH45" s="34">
        <v>0</v>
      </c>
      <c r="AI45" s="34">
        <v>0</v>
      </c>
      <c r="AJ45" s="34">
        <v>0</v>
      </c>
      <c r="AK45" s="34">
        <v>2.7000000000000001E-3</v>
      </c>
      <c r="AL45" s="34">
        <v>0</v>
      </c>
      <c r="AM45" s="34">
        <v>1.5E-3</v>
      </c>
      <c r="AN45" s="34">
        <v>0</v>
      </c>
      <c r="AO45" s="34">
        <v>0</v>
      </c>
      <c r="AP45" s="34">
        <v>0</v>
      </c>
      <c r="AQ45" s="34">
        <v>0</v>
      </c>
      <c r="AR45" s="34">
        <v>2.1299999999999999E-2</v>
      </c>
      <c r="AS45" s="34">
        <v>0</v>
      </c>
      <c r="AT45" s="34">
        <v>0</v>
      </c>
      <c r="AU45" s="34">
        <v>0</v>
      </c>
      <c r="AV45" s="34">
        <v>0</v>
      </c>
      <c r="AW45" s="34">
        <v>0</v>
      </c>
      <c r="AX45" s="34">
        <v>0</v>
      </c>
      <c r="AY45" s="34">
        <v>0</v>
      </c>
      <c r="AZ45" s="34">
        <v>0</v>
      </c>
      <c r="BA45" s="34">
        <v>0</v>
      </c>
      <c r="BB45" s="34">
        <v>2.9700000000000001E-2</v>
      </c>
    </row>
    <row r="46" spans="1:54" ht="12">
      <c r="A46" s="24" t="s">
        <v>26</v>
      </c>
      <c r="B46" s="34">
        <v>0</v>
      </c>
      <c r="C46" s="34">
        <v>0</v>
      </c>
      <c r="D46" s="34">
        <v>0</v>
      </c>
      <c r="E46" s="34">
        <v>0</v>
      </c>
      <c r="F46" s="34">
        <v>0</v>
      </c>
      <c r="G46" s="34">
        <v>1.34E-2</v>
      </c>
      <c r="H46" s="34">
        <v>3.1399999999999997E-2</v>
      </c>
      <c r="I46" s="34">
        <v>0</v>
      </c>
      <c r="J46" s="34">
        <v>2.2800000000000001E-2</v>
      </c>
      <c r="K46" s="34">
        <v>1.2999999999999999E-2</v>
      </c>
      <c r="L46" s="34">
        <v>0</v>
      </c>
      <c r="M46" s="34">
        <v>6.7000000000000002E-3</v>
      </c>
      <c r="N46" s="34">
        <v>4.36E-2</v>
      </c>
      <c r="O46" s="34">
        <v>0</v>
      </c>
      <c r="P46" s="34">
        <v>0</v>
      </c>
      <c r="Q46" s="34">
        <v>0</v>
      </c>
      <c r="R46" s="34">
        <v>6.1000000000000004E-3</v>
      </c>
      <c r="S46" s="34">
        <v>2.81E-2</v>
      </c>
      <c r="T46" s="34">
        <v>1.34E-2</v>
      </c>
      <c r="U46" s="34">
        <v>0</v>
      </c>
      <c r="V46" s="34">
        <v>2.3999999999999998E-3</v>
      </c>
      <c r="W46" s="34">
        <v>1.9599999999999999E-2</v>
      </c>
      <c r="X46" s="34">
        <v>0</v>
      </c>
      <c r="Y46" s="34">
        <v>8.3000000000000001E-3</v>
      </c>
      <c r="Z46" s="34">
        <v>0</v>
      </c>
      <c r="AA46" s="34">
        <v>5.7000000000000002E-3</v>
      </c>
      <c r="AB46" s="34">
        <v>0</v>
      </c>
      <c r="AC46" s="34">
        <v>0</v>
      </c>
      <c r="AD46" s="34">
        <v>0</v>
      </c>
      <c r="AE46" s="34">
        <v>0</v>
      </c>
      <c r="AF46" s="34">
        <v>0</v>
      </c>
      <c r="AG46" s="34">
        <v>0</v>
      </c>
      <c r="AH46" s="34">
        <v>0</v>
      </c>
      <c r="AI46" s="34">
        <v>0</v>
      </c>
      <c r="AJ46" s="34">
        <v>0</v>
      </c>
      <c r="AK46" s="34">
        <v>5.1999999999999998E-3</v>
      </c>
      <c r="AL46" s="34">
        <v>0</v>
      </c>
      <c r="AM46" s="34">
        <v>0</v>
      </c>
      <c r="AN46" s="34">
        <v>0</v>
      </c>
      <c r="AO46" s="34">
        <v>7.3000000000000001E-3</v>
      </c>
      <c r="AP46" s="34">
        <v>7.2900000000000006E-2</v>
      </c>
      <c r="AQ46" s="34">
        <v>3.7400000000000003E-2</v>
      </c>
      <c r="AR46" s="34">
        <v>0</v>
      </c>
      <c r="AS46" s="34">
        <v>0</v>
      </c>
      <c r="AT46" s="34">
        <v>1.34E-2</v>
      </c>
      <c r="AU46" s="34">
        <v>0</v>
      </c>
      <c r="AV46" s="34">
        <v>1.4E-2</v>
      </c>
      <c r="AW46" s="34">
        <v>8.6999999999999994E-3</v>
      </c>
      <c r="AX46" s="34">
        <v>4.4000000000000003E-3</v>
      </c>
      <c r="AY46" s="34">
        <v>6.1000000000000004E-3</v>
      </c>
      <c r="AZ46" s="34">
        <v>0</v>
      </c>
      <c r="BA46" s="34">
        <v>0</v>
      </c>
      <c r="BB46" s="34">
        <v>0</v>
      </c>
    </row>
    <row r="47" spans="1:54" ht="12">
      <c r="A47" s="24" t="s">
        <v>50</v>
      </c>
      <c r="B47" s="34">
        <v>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c r="X47" s="34">
        <v>0</v>
      </c>
      <c r="Y47" s="34">
        <v>0</v>
      </c>
      <c r="Z47" s="34">
        <v>0</v>
      </c>
      <c r="AA47" s="34">
        <v>0</v>
      </c>
      <c r="AB47" s="34">
        <v>0</v>
      </c>
      <c r="AC47" s="34">
        <v>0</v>
      </c>
      <c r="AD47" s="34">
        <v>0</v>
      </c>
      <c r="AE47" s="34">
        <v>0</v>
      </c>
      <c r="AF47" s="34">
        <v>0</v>
      </c>
      <c r="AG47" s="34">
        <v>0</v>
      </c>
      <c r="AH47" s="34">
        <v>0</v>
      </c>
      <c r="AI47" s="34">
        <v>0</v>
      </c>
      <c r="AJ47" s="34">
        <v>0</v>
      </c>
      <c r="AK47" s="34">
        <v>0</v>
      </c>
      <c r="AL47" s="34">
        <v>0</v>
      </c>
      <c r="AM47" s="34">
        <v>0</v>
      </c>
      <c r="AN47" s="34">
        <v>0</v>
      </c>
      <c r="AO47" s="34">
        <v>0</v>
      </c>
      <c r="AP47" s="34">
        <v>0</v>
      </c>
      <c r="AQ47" s="34">
        <v>0</v>
      </c>
      <c r="AR47" s="34">
        <v>0</v>
      </c>
      <c r="AS47" s="34">
        <v>0</v>
      </c>
      <c r="AT47" s="34">
        <v>0</v>
      </c>
      <c r="AU47" s="34">
        <v>0</v>
      </c>
      <c r="AV47" s="34">
        <v>0</v>
      </c>
      <c r="AW47" s="34">
        <v>0</v>
      </c>
      <c r="AX47" s="34">
        <v>0</v>
      </c>
      <c r="AY47" s="34">
        <v>0</v>
      </c>
      <c r="AZ47" s="34">
        <v>0</v>
      </c>
      <c r="BA47" s="34">
        <v>0</v>
      </c>
      <c r="BB47" s="34">
        <v>0</v>
      </c>
    </row>
    <row r="48" spans="1:54" ht="12">
      <c r="A48" s="24" t="s">
        <v>42</v>
      </c>
      <c r="B48" s="34">
        <v>0</v>
      </c>
      <c r="C48" s="34">
        <v>0</v>
      </c>
      <c r="D48" s="34">
        <v>0</v>
      </c>
      <c r="E48" s="34">
        <v>0.14180000000000001</v>
      </c>
      <c r="F48" s="34">
        <v>0</v>
      </c>
      <c r="G48" s="34">
        <v>4.8999999999999998E-3</v>
      </c>
      <c r="H48" s="34">
        <v>0</v>
      </c>
      <c r="I48" s="34">
        <v>0</v>
      </c>
      <c r="J48" s="34">
        <v>0</v>
      </c>
      <c r="K48" s="34">
        <v>0</v>
      </c>
      <c r="L48" s="34">
        <v>0.17730000000000001</v>
      </c>
      <c r="M48" s="34">
        <v>5.5E-2</v>
      </c>
      <c r="N48" s="34">
        <v>0</v>
      </c>
      <c r="O48" s="34">
        <v>0</v>
      </c>
      <c r="P48" s="34">
        <v>0.1222</v>
      </c>
      <c r="Q48" s="34">
        <v>0</v>
      </c>
      <c r="R48" s="34">
        <v>0</v>
      </c>
      <c r="S48" s="34">
        <v>0</v>
      </c>
      <c r="T48" s="34">
        <v>0</v>
      </c>
      <c r="U48" s="34">
        <v>0.1779</v>
      </c>
      <c r="V48" s="34">
        <v>0</v>
      </c>
      <c r="W48" s="34">
        <v>0</v>
      </c>
      <c r="X48" s="34">
        <v>3.7000000000000002E-3</v>
      </c>
      <c r="Y48" s="34">
        <v>0</v>
      </c>
      <c r="Z48" s="34">
        <v>0.18729999999999999</v>
      </c>
      <c r="AA48" s="34">
        <v>0</v>
      </c>
      <c r="AB48" s="34">
        <v>0</v>
      </c>
      <c r="AC48" s="34">
        <v>0</v>
      </c>
      <c r="AD48" s="34">
        <v>0</v>
      </c>
      <c r="AE48" s="34">
        <v>0</v>
      </c>
      <c r="AF48" s="34">
        <v>0</v>
      </c>
      <c r="AG48" s="34">
        <v>0</v>
      </c>
      <c r="AH48" s="34">
        <v>0</v>
      </c>
      <c r="AI48" s="34">
        <v>0</v>
      </c>
      <c r="AJ48" s="34">
        <v>0</v>
      </c>
      <c r="AK48" s="34">
        <v>1.1599999999999999E-2</v>
      </c>
      <c r="AL48" s="34">
        <v>0</v>
      </c>
      <c r="AM48" s="34">
        <v>7.8399999999999997E-2</v>
      </c>
      <c r="AN48" s="34">
        <v>0</v>
      </c>
      <c r="AO48" s="34">
        <v>0</v>
      </c>
      <c r="AP48" s="34">
        <v>0</v>
      </c>
      <c r="AQ48" s="34">
        <v>0</v>
      </c>
      <c r="AR48" s="34">
        <v>0.24879999999999999</v>
      </c>
      <c r="AS48" s="34">
        <v>0</v>
      </c>
      <c r="AT48" s="34">
        <v>0</v>
      </c>
      <c r="AU48" s="34">
        <v>0</v>
      </c>
      <c r="AV48" s="34">
        <v>0</v>
      </c>
      <c r="AW48" s="34">
        <v>0</v>
      </c>
      <c r="AX48" s="34">
        <v>0</v>
      </c>
      <c r="AY48" s="34">
        <v>0</v>
      </c>
      <c r="AZ48" s="34">
        <v>0</v>
      </c>
      <c r="BA48" s="34">
        <v>0</v>
      </c>
      <c r="BB48" s="34">
        <v>8.0500000000000002E-2</v>
      </c>
    </row>
    <row r="49" spans="1:54" ht="12">
      <c r="A49" s="24" t="s">
        <v>27</v>
      </c>
      <c r="B49" s="34">
        <v>0</v>
      </c>
      <c r="C49" s="34">
        <v>0</v>
      </c>
      <c r="D49" s="34">
        <v>0</v>
      </c>
      <c r="E49" s="34">
        <v>0</v>
      </c>
      <c r="F49" s="34">
        <v>0</v>
      </c>
      <c r="G49" s="34">
        <v>0</v>
      </c>
      <c r="H49" s="34">
        <v>0</v>
      </c>
      <c r="I49" s="34">
        <v>0</v>
      </c>
      <c r="J49" s="34">
        <v>0</v>
      </c>
      <c r="K49" s="34">
        <v>0</v>
      </c>
      <c r="L49" s="34">
        <v>0</v>
      </c>
      <c r="M49" s="34">
        <v>0</v>
      </c>
      <c r="N49" s="34">
        <v>0</v>
      </c>
      <c r="O49" s="34">
        <v>0</v>
      </c>
      <c r="P49" s="34">
        <v>0</v>
      </c>
      <c r="Q49" s="34">
        <v>0</v>
      </c>
      <c r="R49" s="34">
        <v>0</v>
      </c>
      <c r="S49" s="34">
        <v>0</v>
      </c>
      <c r="T49" s="34">
        <v>0</v>
      </c>
      <c r="U49" s="34">
        <v>0</v>
      </c>
      <c r="V49" s="34">
        <v>0</v>
      </c>
      <c r="W49" s="34">
        <v>0</v>
      </c>
      <c r="X49" s="34">
        <v>0</v>
      </c>
      <c r="Y49" s="34">
        <v>0</v>
      </c>
      <c r="Z49" s="34">
        <v>0</v>
      </c>
      <c r="AA49" s="34">
        <v>0</v>
      </c>
      <c r="AB49" s="34">
        <v>0</v>
      </c>
      <c r="AC49" s="34">
        <v>0</v>
      </c>
      <c r="AD49" s="34">
        <v>0</v>
      </c>
      <c r="AE49" s="34">
        <v>0</v>
      </c>
      <c r="AF49" s="34">
        <v>0</v>
      </c>
      <c r="AG49" s="34">
        <v>0</v>
      </c>
      <c r="AH49" s="34">
        <v>0</v>
      </c>
      <c r="AI49" s="34">
        <v>0</v>
      </c>
      <c r="AJ49" s="34">
        <v>0</v>
      </c>
      <c r="AK49" s="34">
        <v>0</v>
      </c>
      <c r="AL49" s="34">
        <v>0</v>
      </c>
      <c r="AM49" s="34">
        <v>0</v>
      </c>
      <c r="AN49" s="34">
        <v>0</v>
      </c>
      <c r="AO49" s="34">
        <v>0</v>
      </c>
      <c r="AP49" s="34">
        <v>0</v>
      </c>
      <c r="AQ49" s="34">
        <v>0</v>
      </c>
      <c r="AR49" s="34">
        <v>0</v>
      </c>
      <c r="AS49" s="34">
        <v>0</v>
      </c>
      <c r="AT49" s="34">
        <v>0</v>
      </c>
      <c r="AU49" s="34">
        <v>0</v>
      </c>
      <c r="AV49" s="34">
        <v>0</v>
      </c>
      <c r="AW49" s="34">
        <v>0</v>
      </c>
      <c r="AX49" s="34">
        <v>0</v>
      </c>
      <c r="AY49" s="34">
        <v>0</v>
      </c>
      <c r="AZ49" s="34">
        <v>0</v>
      </c>
      <c r="BA49" s="34">
        <v>0</v>
      </c>
      <c r="BB49" s="34">
        <v>0</v>
      </c>
    </row>
    <row r="50" spans="1:54" ht="12">
      <c r="A50" s="24" t="s">
        <v>28</v>
      </c>
      <c r="B50" s="34">
        <v>0</v>
      </c>
      <c r="C50" s="34">
        <v>0</v>
      </c>
      <c r="D50" s="34">
        <v>0</v>
      </c>
      <c r="E50" s="34">
        <v>8.1500000000000003E-2</v>
      </c>
      <c r="F50" s="34">
        <v>0</v>
      </c>
      <c r="G50" s="34">
        <v>0</v>
      </c>
      <c r="H50" s="34">
        <v>0</v>
      </c>
      <c r="I50" s="34">
        <v>0</v>
      </c>
      <c r="J50" s="34">
        <v>4.0000000000000002E-4</v>
      </c>
      <c r="K50" s="34">
        <v>0</v>
      </c>
      <c r="L50" s="34">
        <v>3.0300000000000001E-2</v>
      </c>
      <c r="M50" s="34">
        <v>1.4500000000000001E-2</v>
      </c>
      <c r="N50" s="34">
        <v>6.9999999999999999E-4</v>
      </c>
      <c r="O50" s="34">
        <v>0</v>
      </c>
      <c r="P50" s="34">
        <v>0.1399</v>
      </c>
      <c r="Q50" s="34">
        <v>7.6799999999999993E-2</v>
      </c>
      <c r="R50" s="34">
        <v>0</v>
      </c>
      <c r="S50" s="34">
        <v>0</v>
      </c>
      <c r="T50" s="34">
        <v>2.8999999999999998E-3</v>
      </c>
      <c r="U50" s="34">
        <v>3.5400000000000001E-2</v>
      </c>
      <c r="V50" s="34">
        <v>0</v>
      </c>
      <c r="W50" s="34">
        <v>0</v>
      </c>
      <c r="X50" s="34">
        <v>5.6599999999999998E-2</v>
      </c>
      <c r="Y50" s="34">
        <v>0</v>
      </c>
      <c r="Z50" s="34">
        <v>4.19E-2</v>
      </c>
      <c r="AA50" s="34">
        <v>0</v>
      </c>
      <c r="AB50" s="34">
        <v>0</v>
      </c>
      <c r="AC50" s="34">
        <v>0</v>
      </c>
      <c r="AD50" s="34">
        <v>0</v>
      </c>
      <c r="AE50" s="34">
        <v>0</v>
      </c>
      <c r="AF50" s="34">
        <v>0</v>
      </c>
      <c r="AG50" s="34">
        <v>0</v>
      </c>
      <c r="AH50" s="34">
        <v>0</v>
      </c>
      <c r="AI50" s="34">
        <v>0</v>
      </c>
      <c r="AJ50" s="34">
        <v>0</v>
      </c>
      <c r="AK50" s="34">
        <v>1.9199999999999998E-2</v>
      </c>
      <c r="AL50" s="34">
        <v>0</v>
      </c>
      <c r="AM50" s="34">
        <v>9.5500000000000002E-2</v>
      </c>
      <c r="AN50" s="34">
        <v>0</v>
      </c>
      <c r="AO50" s="34">
        <v>0</v>
      </c>
      <c r="AP50" s="34">
        <v>0</v>
      </c>
      <c r="AQ50" s="34">
        <v>0</v>
      </c>
      <c r="AR50" s="34">
        <v>3.0000000000000001E-3</v>
      </c>
      <c r="AS50" s="34">
        <v>0</v>
      </c>
      <c r="AT50" s="34">
        <v>2.8999999999999998E-3</v>
      </c>
      <c r="AU50" s="34">
        <v>6.9900000000000004E-2</v>
      </c>
      <c r="AV50" s="34">
        <v>0</v>
      </c>
      <c r="AW50" s="34">
        <v>0</v>
      </c>
      <c r="AX50" s="34">
        <v>0</v>
      </c>
      <c r="AY50" s="34">
        <v>0</v>
      </c>
      <c r="AZ50" s="34">
        <v>0</v>
      </c>
      <c r="BA50" s="34">
        <v>0</v>
      </c>
      <c r="BB50" s="34">
        <v>9.7500000000000003E-2</v>
      </c>
    </row>
    <row r="51" spans="1:54" ht="12">
      <c r="A51" s="24" t="s">
        <v>29</v>
      </c>
      <c r="B51" s="34">
        <v>0.6462</v>
      </c>
      <c r="C51" s="34">
        <v>0</v>
      </c>
      <c r="D51" s="34">
        <v>0.1169</v>
      </c>
      <c r="E51" s="34">
        <v>0</v>
      </c>
      <c r="F51" s="34">
        <v>0</v>
      </c>
      <c r="G51" s="34">
        <v>1.4800000000000001E-2</v>
      </c>
      <c r="H51" s="34">
        <v>0</v>
      </c>
      <c r="I51" s="34">
        <v>0</v>
      </c>
      <c r="J51" s="34">
        <v>0</v>
      </c>
      <c r="K51" s="34">
        <v>0</v>
      </c>
      <c r="L51" s="34">
        <v>1.9400000000000001E-2</v>
      </c>
      <c r="M51" s="34">
        <v>1.41E-2</v>
      </c>
      <c r="N51" s="34">
        <v>0</v>
      </c>
      <c r="O51" s="34">
        <v>0</v>
      </c>
      <c r="P51" s="34">
        <v>1.95E-2</v>
      </c>
      <c r="Q51" s="34">
        <v>6.1699999999999998E-2</v>
      </c>
      <c r="R51" s="34">
        <v>0</v>
      </c>
      <c r="S51" s="34">
        <v>0</v>
      </c>
      <c r="T51" s="34">
        <v>0</v>
      </c>
      <c r="U51" s="34">
        <v>3.4700000000000002E-2</v>
      </c>
      <c r="V51" s="34">
        <v>0</v>
      </c>
      <c r="W51" s="34">
        <v>0</v>
      </c>
      <c r="X51" s="34">
        <v>0</v>
      </c>
      <c r="Y51" s="34">
        <v>0</v>
      </c>
      <c r="Z51" s="34">
        <v>6.1999999999999998E-3</v>
      </c>
      <c r="AA51" s="34">
        <v>0</v>
      </c>
      <c r="AB51" s="34">
        <v>0</v>
      </c>
      <c r="AC51" s="34">
        <v>0</v>
      </c>
      <c r="AD51" s="34">
        <v>0</v>
      </c>
      <c r="AE51" s="34">
        <v>0</v>
      </c>
      <c r="AF51" s="34">
        <v>0</v>
      </c>
      <c r="AG51" s="34">
        <v>0</v>
      </c>
      <c r="AH51" s="34">
        <v>0</v>
      </c>
      <c r="AI51" s="34">
        <v>0</v>
      </c>
      <c r="AJ51" s="34">
        <v>0</v>
      </c>
      <c r="AK51" s="34">
        <v>6.7400000000000002E-2</v>
      </c>
      <c r="AL51" s="34">
        <v>0.53139999999999998</v>
      </c>
      <c r="AM51" s="34">
        <v>0.11700000000000001</v>
      </c>
      <c r="AN51" s="34">
        <v>8.9099999999999999E-2</v>
      </c>
      <c r="AO51" s="34">
        <v>0</v>
      </c>
      <c r="AP51" s="34">
        <v>0</v>
      </c>
      <c r="AQ51" s="34">
        <v>0</v>
      </c>
      <c r="AR51" s="34">
        <v>6.7000000000000002E-3</v>
      </c>
      <c r="AS51" s="34">
        <v>0</v>
      </c>
      <c r="AT51" s="34">
        <v>0</v>
      </c>
      <c r="AU51" s="34">
        <v>0</v>
      </c>
      <c r="AV51" s="34">
        <v>0</v>
      </c>
      <c r="AW51" s="34">
        <v>0</v>
      </c>
      <c r="AX51" s="34">
        <v>0</v>
      </c>
      <c r="AY51" s="34">
        <v>0</v>
      </c>
      <c r="AZ51" s="34">
        <v>0</v>
      </c>
      <c r="BA51" s="34">
        <v>0</v>
      </c>
      <c r="BB51" s="34">
        <v>0.19769999999999999</v>
      </c>
    </row>
    <row r="52" spans="1:54" ht="12">
      <c r="A52" s="24" t="s">
        <v>30</v>
      </c>
      <c r="B52" s="34">
        <v>0</v>
      </c>
      <c r="C52" s="34">
        <v>0</v>
      </c>
      <c r="D52" s="34">
        <v>0</v>
      </c>
      <c r="E52" s="34">
        <v>0</v>
      </c>
      <c r="F52" s="34">
        <v>0</v>
      </c>
      <c r="G52" s="34">
        <v>0.1119</v>
      </c>
      <c r="H52" s="34">
        <v>0.11600000000000001</v>
      </c>
      <c r="I52" s="34">
        <v>0</v>
      </c>
      <c r="J52" s="34">
        <v>8.3000000000000001E-3</v>
      </c>
      <c r="K52" s="34">
        <v>7.1499999999999994E-2</v>
      </c>
      <c r="L52" s="34">
        <v>0</v>
      </c>
      <c r="M52" s="34">
        <v>3.3500000000000002E-2</v>
      </c>
      <c r="N52" s="34">
        <v>2.47E-2</v>
      </c>
      <c r="O52" s="34">
        <v>0</v>
      </c>
      <c r="P52" s="34">
        <v>0</v>
      </c>
      <c r="Q52" s="34">
        <v>0</v>
      </c>
      <c r="R52" s="34">
        <v>0.10249999999999999</v>
      </c>
      <c r="S52" s="34">
        <v>7.4399999999999994E-2</v>
      </c>
      <c r="T52" s="34">
        <v>1.0500000000000001E-2</v>
      </c>
      <c r="U52" s="34">
        <v>2.5999999999999999E-2</v>
      </c>
      <c r="V52" s="34">
        <v>5.74E-2</v>
      </c>
      <c r="W52" s="34">
        <v>5.4899999999999997E-2</v>
      </c>
      <c r="X52" s="34">
        <v>0</v>
      </c>
      <c r="Y52" s="34">
        <v>5.9900000000000002E-2</v>
      </c>
      <c r="Z52" s="34">
        <v>0</v>
      </c>
      <c r="AA52" s="34">
        <v>4.6800000000000001E-2</v>
      </c>
      <c r="AB52" s="34">
        <v>0</v>
      </c>
      <c r="AC52" s="34">
        <v>0</v>
      </c>
      <c r="AD52" s="34">
        <v>0</v>
      </c>
      <c r="AE52" s="34">
        <v>0</v>
      </c>
      <c r="AF52" s="34">
        <v>0</v>
      </c>
      <c r="AG52" s="34">
        <v>0</v>
      </c>
      <c r="AH52" s="34">
        <v>0</v>
      </c>
      <c r="AI52" s="34">
        <v>0</v>
      </c>
      <c r="AJ52" s="34">
        <v>0</v>
      </c>
      <c r="AK52" s="34">
        <v>2.8899999999999999E-2</v>
      </c>
      <c r="AL52" s="34">
        <v>0</v>
      </c>
      <c r="AM52" s="34">
        <v>0</v>
      </c>
      <c r="AN52" s="34">
        <v>0</v>
      </c>
      <c r="AO52" s="34">
        <v>7.1599999999999997E-2</v>
      </c>
      <c r="AP52" s="34">
        <v>0.1109</v>
      </c>
      <c r="AQ52" s="34">
        <v>6.7799999999999999E-2</v>
      </c>
      <c r="AR52" s="34">
        <v>2.12E-2</v>
      </c>
      <c r="AS52" s="34">
        <v>0</v>
      </c>
      <c r="AT52" s="34">
        <v>1.0500000000000001E-2</v>
      </c>
      <c r="AU52" s="34">
        <v>0</v>
      </c>
      <c r="AV52" s="34">
        <v>5.5300000000000002E-2</v>
      </c>
      <c r="AW52" s="34">
        <v>0.18149999999999999</v>
      </c>
      <c r="AX52" s="34">
        <v>7.6399999999999996E-2</v>
      </c>
      <c r="AY52" s="34">
        <v>0.10249999999999999</v>
      </c>
      <c r="AZ52" s="34">
        <v>0</v>
      </c>
      <c r="BA52" s="34">
        <v>0</v>
      </c>
      <c r="BB52" s="34">
        <v>0</v>
      </c>
    </row>
    <row r="53" spans="1:54" ht="12">
      <c r="A53" s="24" t="s">
        <v>31</v>
      </c>
      <c r="B53" s="34">
        <v>0</v>
      </c>
      <c r="C53" s="34">
        <v>0</v>
      </c>
      <c r="D53" s="34">
        <v>0</v>
      </c>
      <c r="E53" s="34">
        <v>0</v>
      </c>
      <c r="F53" s="34">
        <v>0</v>
      </c>
      <c r="G53" s="34">
        <v>0</v>
      </c>
      <c r="H53" s="34">
        <v>0</v>
      </c>
      <c r="I53" s="34">
        <v>0</v>
      </c>
      <c r="J53" s="34">
        <v>7.6200000000000004E-2</v>
      </c>
      <c r="K53" s="34">
        <v>1.5800000000000002E-2</v>
      </c>
      <c r="L53" s="34">
        <v>0</v>
      </c>
      <c r="M53" s="34">
        <v>3.6499999999999998E-2</v>
      </c>
      <c r="N53" s="34">
        <v>0.21060000000000001</v>
      </c>
      <c r="O53" s="34">
        <v>0</v>
      </c>
      <c r="P53" s="34">
        <v>0</v>
      </c>
      <c r="Q53" s="34">
        <v>0</v>
      </c>
      <c r="R53" s="34">
        <v>0.11940000000000001</v>
      </c>
      <c r="S53" s="34">
        <v>2.3900000000000001E-2</v>
      </c>
      <c r="T53" s="34">
        <v>8.6199999999999999E-2</v>
      </c>
      <c r="U53" s="34">
        <v>7.1999999999999998E-3</v>
      </c>
      <c r="V53" s="34">
        <v>3.7900000000000003E-2</v>
      </c>
      <c r="W53" s="34">
        <v>8.3000000000000001E-3</v>
      </c>
      <c r="X53" s="34">
        <v>1.9699999999999999E-2</v>
      </c>
      <c r="Y53" s="34">
        <v>4.6100000000000002E-2</v>
      </c>
      <c r="Z53" s="34">
        <v>0</v>
      </c>
      <c r="AA53" s="34">
        <v>3.2000000000000001E-2</v>
      </c>
      <c r="AB53" s="34">
        <v>0</v>
      </c>
      <c r="AC53" s="34">
        <v>0</v>
      </c>
      <c r="AD53" s="34">
        <v>0</v>
      </c>
      <c r="AE53" s="34">
        <v>0</v>
      </c>
      <c r="AF53" s="34">
        <v>0</v>
      </c>
      <c r="AG53" s="34">
        <v>0</v>
      </c>
      <c r="AH53" s="34">
        <v>0</v>
      </c>
      <c r="AI53" s="34">
        <v>0</v>
      </c>
      <c r="AJ53" s="34">
        <v>0</v>
      </c>
      <c r="AK53" s="34">
        <v>1.7500000000000002E-2</v>
      </c>
      <c r="AL53" s="34">
        <v>0</v>
      </c>
      <c r="AM53" s="34">
        <v>0</v>
      </c>
      <c r="AN53" s="34">
        <v>0</v>
      </c>
      <c r="AO53" s="34">
        <v>3.3399999999999999E-2</v>
      </c>
      <c r="AP53" s="34">
        <v>0</v>
      </c>
      <c r="AQ53" s="34">
        <v>0</v>
      </c>
      <c r="AR53" s="34">
        <v>1.06E-2</v>
      </c>
      <c r="AS53" s="34">
        <v>0</v>
      </c>
      <c r="AT53" s="34">
        <v>8.6199999999999999E-2</v>
      </c>
      <c r="AU53" s="34">
        <v>2.0400000000000001E-2</v>
      </c>
      <c r="AV53" s="34">
        <v>4.3499999999999997E-2</v>
      </c>
      <c r="AW53" s="34">
        <v>0</v>
      </c>
      <c r="AX53" s="34">
        <v>2.23E-2</v>
      </c>
      <c r="AY53" s="34">
        <v>0.11940000000000001</v>
      </c>
      <c r="AZ53" s="34">
        <v>0</v>
      </c>
      <c r="BA53" s="34">
        <v>0</v>
      </c>
      <c r="BB53" s="34">
        <v>0</v>
      </c>
    </row>
    <row r="54" spans="1:54" ht="12">
      <c r="A54" s="24" t="s">
        <v>32</v>
      </c>
      <c r="B54" s="34">
        <v>0</v>
      </c>
      <c r="C54" s="34">
        <v>0</v>
      </c>
      <c r="D54" s="34">
        <v>0</v>
      </c>
      <c r="E54" s="34">
        <v>0</v>
      </c>
      <c r="F54" s="34">
        <v>0</v>
      </c>
      <c r="G54" s="34">
        <v>0</v>
      </c>
      <c r="H54" s="34">
        <v>0</v>
      </c>
      <c r="I54" s="34">
        <v>0</v>
      </c>
      <c r="J54" s="34">
        <v>1.9099999999999999E-2</v>
      </c>
      <c r="K54" s="34">
        <v>5.0599999999999999E-2</v>
      </c>
      <c r="L54" s="34">
        <v>0</v>
      </c>
      <c r="M54" s="34">
        <v>4.6199999999999998E-2</v>
      </c>
      <c r="N54" s="34">
        <v>1.5599999999999999E-2</v>
      </c>
      <c r="O54" s="34">
        <v>0</v>
      </c>
      <c r="P54" s="34">
        <v>0</v>
      </c>
      <c r="Q54" s="34">
        <v>0</v>
      </c>
      <c r="R54" s="34">
        <v>0.1019</v>
      </c>
      <c r="S54" s="34">
        <v>5.2600000000000001E-2</v>
      </c>
      <c r="T54" s="34">
        <v>1.01E-2</v>
      </c>
      <c r="U54" s="34">
        <v>8.1799999999999998E-2</v>
      </c>
      <c r="V54" s="34">
        <v>0.20169999999999999</v>
      </c>
      <c r="W54" s="34">
        <v>0.2092</v>
      </c>
      <c r="X54" s="34">
        <v>5.1000000000000004E-3</v>
      </c>
      <c r="Y54" s="34">
        <v>0.1905</v>
      </c>
      <c r="Z54" s="34">
        <v>0</v>
      </c>
      <c r="AA54" s="34">
        <v>0.1837</v>
      </c>
      <c r="AB54" s="34">
        <v>0</v>
      </c>
      <c r="AC54" s="34">
        <v>0</v>
      </c>
      <c r="AD54" s="34">
        <v>0</v>
      </c>
      <c r="AE54" s="34">
        <v>0</v>
      </c>
      <c r="AF54" s="34">
        <v>0</v>
      </c>
      <c r="AG54" s="34">
        <v>0</v>
      </c>
      <c r="AH54" s="34">
        <v>0</v>
      </c>
      <c r="AI54" s="34">
        <v>0</v>
      </c>
      <c r="AJ54" s="34">
        <v>0</v>
      </c>
      <c r="AK54" s="34">
        <v>0.12130000000000001</v>
      </c>
      <c r="AL54" s="34">
        <v>0</v>
      </c>
      <c r="AM54" s="34">
        <v>0</v>
      </c>
      <c r="AN54" s="34">
        <v>0</v>
      </c>
      <c r="AO54" s="34">
        <v>0.29160000000000003</v>
      </c>
      <c r="AP54" s="34">
        <v>0</v>
      </c>
      <c r="AQ54" s="34">
        <v>0</v>
      </c>
      <c r="AR54" s="34">
        <v>7.8899999999999998E-2</v>
      </c>
      <c r="AS54" s="34">
        <v>0</v>
      </c>
      <c r="AT54" s="34">
        <v>1.01E-2</v>
      </c>
      <c r="AU54" s="34">
        <v>9.1000000000000004E-3</v>
      </c>
      <c r="AV54" s="34">
        <v>0.17680000000000001</v>
      </c>
      <c r="AW54" s="34">
        <v>0</v>
      </c>
      <c r="AX54" s="34">
        <v>0.26290000000000002</v>
      </c>
      <c r="AY54" s="34">
        <v>0.1019</v>
      </c>
      <c r="AZ54" s="34">
        <v>0</v>
      </c>
      <c r="BA54" s="34">
        <v>0</v>
      </c>
      <c r="BB54" s="34">
        <v>0</v>
      </c>
    </row>
    <row r="55" spans="1:54" ht="12">
      <c r="A55" s="24" t="s">
        <v>33</v>
      </c>
      <c r="B55" s="34">
        <v>0</v>
      </c>
      <c r="C55" s="34">
        <v>0</v>
      </c>
      <c r="D55" s="34">
        <v>0.47160000000000002</v>
      </c>
      <c r="E55" s="34">
        <v>0</v>
      </c>
      <c r="F55" s="34">
        <v>0</v>
      </c>
      <c r="G55" s="34">
        <v>0</v>
      </c>
      <c r="H55" s="34">
        <v>0</v>
      </c>
      <c r="I55" s="34">
        <v>0</v>
      </c>
      <c r="J55" s="34">
        <v>0</v>
      </c>
      <c r="K55" s="34">
        <v>0</v>
      </c>
      <c r="L55" s="34">
        <v>0.39200000000000002</v>
      </c>
      <c r="M55" s="34">
        <v>0.14499999999999999</v>
      </c>
      <c r="N55" s="34">
        <v>0</v>
      </c>
      <c r="O55" s="34">
        <v>0</v>
      </c>
      <c r="P55" s="34">
        <v>0.37430000000000002</v>
      </c>
      <c r="Q55" s="34">
        <v>0.55600000000000005</v>
      </c>
      <c r="R55" s="34">
        <v>0</v>
      </c>
      <c r="S55" s="34">
        <v>0</v>
      </c>
      <c r="T55" s="34">
        <v>0</v>
      </c>
      <c r="U55" s="34">
        <v>0.28760000000000002</v>
      </c>
      <c r="V55" s="34">
        <v>0</v>
      </c>
      <c r="W55" s="34">
        <v>0</v>
      </c>
      <c r="X55" s="34">
        <v>3.5700000000000003E-2</v>
      </c>
      <c r="Y55" s="34">
        <v>0</v>
      </c>
      <c r="Z55" s="34">
        <v>0.36209999999999998</v>
      </c>
      <c r="AA55" s="34">
        <v>0</v>
      </c>
      <c r="AB55" s="34">
        <v>0</v>
      </c>
      <c r="AC55" s="34">
        <v>0</v>
      </c>
      <c r="AD55" s="34">
        <v>0</v>
      </c>
      <c r="AE55" s="34">
        <v>0</v>
      </c>
      <c r="AF55" s="34">
        <v>0</v>
      </c>
      <c r="AG55" s="34">
        <v>0</v>
      </c>
      <c r="AH55" s="34">
        <v>0</v>
      </c>
      <c r="AI55" s="34">
        <v>0</v>
      </c>
      <c r="AJ55" s="34">
        <v>0</v>
      </c>
      <c r="AK55" s="34">
        <v>6.4699999999999994E-2</v>
      </c>
      <c r="AL55" s="34">
        <v>0</v>
      </c>
      <c r="AM55" s="34">
        <v>0.20499999999999999</v>
      </c>
      <c r="AN55" s="34">
        <v>0.85570000000000002</v>
      </c>
      <c r="AO55" s="34">
        <v>0</v>
      </c>
      <c r="AP55" s="34">
        <v>0</v>
      </c>
      <c r="AQ55" s="34">
        <v>0</v>
      </c>
      <c r="AR55" s="34">
        <v>0</v>
      </c>
      <c r="AS55" s="34">
        <v>0</v>
      </c>
      <c r="AT55" s="34">
        <v>0</v>
      </c>
      <c r="AU55" s="34">
        <v>2.7699999999999999E-2</v>
      </c>
      <c r="AV55" s="34">
        <v>0</v>
      </c>
      <c r="AW55" s="34">
        <v>0</v>
      </c>
      <c r="AX55" s="34">
        <v>0</v>
      </c>
      <c r="AY55" s="34">
        <v>0</v>
      </c>
      <c r="AZ55" s="34">
        <v>0</v>
      </c>
      <c r="BA55" s="34">
        <v>0</v>
      </c>
      <c r="BB55" s="34">
        <v>0.36030000000000001</v>
      </c>
    </row>
    <row r="56" spans="1:54" ht="12">
      <c r="A56" s="24" t="s">
        <v>34</v>
      </c>
      <c r="B56" s="34">
        <v>0</v>
      </c>
      <c r="C56" s="34">
        <v>0</v>
      </c>
      <c r="D56" s="34">
        <v>4.8500000000000001E-2</v>
      </c>
      <c r="E56" s="34">
        <v>0</v>
      </c>
      <c r="F56" s="34">
        <v>0</v>
      </c>
      <c r="G56" s="34">
        <v>1.5299999999999999E-2</v>
      </c>
      <c r="H56" s="34">
        <v>0</v>
      </c>
      <c r="I56" s="34">
        <v>0</v>
      </c>
      <c r="J56" s="34">
        <v>0</v>
      </c>
      <c r="K56" s="34">
        <v>0</v>
      </c>
      <c r="L56" s="34">
        <v>6.3399999999999998E-2</v>
      </c>
      <c r="M56" s="34">
        <v>2.1899999999999999E-2</v>
      </c>
      <c r="N56" s="34">
        <v>0</v>
      </c>
      <c r="O56" s="34">
        <v>0</v>
      </c>
      <c r="P56" s="34">
        <v>0.11310000000000001</v>
      </c>
      <c r="Q56" s="34">
        <v>7.6999999999999999E-2</v>
      </c>
      <c r="R56" s="34">
        <v>0</v>
      </c>
      <c r="S56" s="34">
        <v>0</v>
      </c>
      <c r="T56" s="34">
        <v>0</v>
      </c>
      <c r="U56" s="34">
        <v>2.7300000000000001E-2</v>
      </c>
      <c r="V56" s="34">
        <v>0</v>
      </c>
      <c r="W56" s="34">
        <v>0</v>
      </c>
      <c r="X56" s="34">
        <v>2.9899999999999999E-2</v>
      </c>
      <c r="Y56" s="34">
        <v>0</v>
      </c>
      <c r="Z56" s="34">
        <v>3.3700000000000001E-2</v>
      </c>
      <c r="AA56" s="34">
        <v>0</v>
      </c>
      <c r="AB56" s="34">
        <v>0</v>
      </c>
      <c r="AC56" s="34">
        <v>0</v>
      </c>
      <c r="AD56" s="34">
        <v>0</v>
      </c>
      <c r="AE56" s="34">
        <v>0</v>
      </c>
      <c r="AF56" s="34">
        <v>0</v>
      </c>
      <c r="AG56" s="34">
        <v>0</v>
      </c>
      <c r="AH56" s="34">
        <v>0</v>
      </c>
      <c r="AI56" s="34">
        <v>0</v>
      </c>
      <c r="AJ56" s="34">
        <v>0</v>
      </c>
      <c r="AK56" s="34">
        <v>2.5999999999999999E-3</v>
      </c>
      <c r="AL56" s="34">
        <v>1.2999999999999999E-2</v>
      </c>
      <c r="AM56" s="34">
        <v>6.4500000000000002E-2</v>
      </c>
      <c r="AN56" s="34">
        <v>1.8700000000000001E-2</v>
      </c>
      <c r="AO56" s="34">
        <v>0</v>
      </c>
      <c r="AP56" s="34">
        <v>0</v>
      </c>
      <c r="AQ56" s="34">
        <v>0</v>
      </c>
      <c r="AR56" s="34">
        <v>4.5199999999999997E-2</v>
      </c>
      <c r="AS56" s="34">
        <v>0</v>
      </c>
      <c r="AT56" s="34">
        <v>0</v>
      </c>
      <c r="AU56" s="34">
        <v>2.3300000000000001E-2</v>
      </c>
      <c r="AV56" s="34">
        <v>0</v>
      </c>
      <c r="AW56" s="34">
        <v>0</v>
      </c>
      <c r="AX56" s="34">
        <v>0</v>
      </c>
      <c r="AY56" s="34">
        <v>0</v>
      </c>
      <c r="AZ56" s="34">
        <v>0</v>
      </c>
      <c r="BA56" s="34">
        <v>0</v>
      </c>
      <c r="BB56" s="34">
        <v>2.9399999999999999E-2</v>
      </c>
    </row>
    <row r="57" spans="1:54" ht="12">
      <c r="A57" s="24" t="s">
        <v>37</v>
      </c>
      <c r="B57" s="34">
        <v>0</v>
      </c>
      <c r="C57" s="34">
        <v>0</v>
      </c>
      <c r="D57" s="34">
        <v>0</v>
      </c>
      <c r="E57" s="34">
        <v>0</v>
      </c>
      <c r="F57" s="34">
        <v>0</v>
      </c>
      <c r="G57" s="34">
        <v>0</v>
      </c>
      <c r="H57" s="34">
        <v>0</v>
      </c>
      <c r="I57" s="34">
        <v>0</v>
      </c>
      <c r="J57" s="34">
        <v>0</v>
      </c>
      <c r="K57" s="34">
        <v>0</v>
      </c>
      <c r="L57" s="34">
        <v>3.6400000000000002E-2</v>
      </c>
      <c r="M57" s="34">
        <v>6.1000000000000004E-3</v>
      </c>
      <c r="N57" s="34">
        <v>0</v>
      </c>
      <c r="O57" s="34">
        <v>0</v>
      </c>
      <c r="P57" s="34">
        <v>5.4300000000000001E-2</v>
      </c>
      <c r="Q57" s="34">
        <v>4.8099999999999997E-2</v>
      </c>
      <c r="R57" s="34">
        <v>0</v>
      </c>
      <c r="S57" s="34">
        <v>0</v>
      </c>
      <c r="T57" s="34">
        <v>0</v>
      </c>
      <c r="U57" s="34">
        <v>1.8200000000000001E-2</v>
      </c>
      <c r="V57" s="34">
        <v>0</v>
      </c>
      <c r="W57" s="34">
        <v>0</v>
      </c>
      <c r="X57" s="34">
        <v>0</v>
      </c>
      <c r="Y57" s="34">
        <v>0</v>
      </c>
      <c r="Z57" s="34">
        <v>2.0299999999999999E-2</v>
      </c>
      <c r="AA57" s="34">
        <v>0</v>
      </c>
      <c r="AB57" s="34">
        <v>0</v>
      </c>
      <c r="AC57" s="34">
        <v>0</v>
      </c>
      <c r="AD57" s="34">
        <v>0</v>
      </c>
      <c r="AE57" s="34">
        <v>0</v>
      </c>
      <c r="AF57" s="34">
        <v>0</v>
      </c>
      <c r="AG57" s="34">
        <v>0</v>
      </c>
      <c r="AH57" s="34">
        <v>0</v>
      </c>
      <c r="AI57" s="34">
        <v>0</v>
      </c>
      <c r="AJ57" s="34">
        <v>0</v>
      </c>
      <c r="AK57" s="34">
        <v>1.2999999999999999E-3</v>
      </c>
      <c r="AL57" s="34">
        <v>0</v>
      </c>
      <c r="AM57" s="34">
        <v>5.1799999999999999E-2</v>
      </c>
      <c r="AN57" s="34">
        <v>8.6999999999999994E-3</v>
      </c>
      <c r="AO57" s="34">
        <v>0</v>
      </c>
      <c r="AP57" s="34">
        <v>0</v>
      </c>
      <c r="AQ57" s="34">
        <v>0</v>
      </c>
      <c r="AR57" s="34">
        <v>0</v>
      </c>
      <c r="AS57" s="34">
        <v>0</v>
      </c>
      <c r="AT57" s="34">
        <v>0</v>
      </c>
      <c r="AU57" s="34">
        <v>0</v>
      </c>
      <c r="AV57" s="34">
        <v>0</v>
      </c>
      <c r="AW57" s="34">
        <v>0</v>
      </c>
      <c r="AX57" s="34">
        <v>0</v>
      </c>
      <c r="AY57" s="34">
        <v>0</v>
      </c>
      <c r="AZ57" s="34">
        <v>0</v>
      </c>
      <c r="BA57" s="34">
        <v>0</v>
      </c>
      <c r="BB57" s="34">
        <v>2.5000000000000001E-2</v>
      </c>
    </row>
    <row r="58" spans="1:54" ht="12">
      <c r="A58" s="24" t="s">
        <v>99</v>
      </c>
      <c r="B58" s="34">
        <v>0</v>
      </c>
      <c r="C58" s="34">
        <v>0</v>
      </c>
      <c r="D58" s="34">
        <v>0</v>
      </c>
      <c r="E58" s="34">
        <v>0</v>
      </c>
      <c r="F58" s="34">
        <v>0</v>
      </c>
      <c r="G58" s="34">
        <v>0</v>
      </c>
      <c r="H58" s="34">
        <v>0</v>
      </c>
      <c r="I58" s="34">
        <v>0</v>
      </c>
      <c r="J58" s="34">
        <v>0</v>
      </c>
      <c r="K58" s="34">
        <v>0</v>
      </c>
      <c r="L58" s="34">
        <v>0</v>
      </c>
      <c r="M58" s="34">
        <v>0</v>
      </c>
      <c r="N58" s="34">
        <v>0</v>
      </c>
      <c r="O58" s="34">
        <v>0</v>
      </c>
      <c r="P58" s="34">
        <v>0</v>
      </c>
      <c r="Q58" s="34">
        <v>0</v>
      </c>
      <c r="R58" s="34">
        <v>0</v>
      </c>
      <c r="S58" s="34">
        <v>0</v>
      </c>
      <c r="T58" s="34">
        <v>0</v>
      </c>
      <c r="U58" s="34">
        <v>0</v>
      </c>
      <c r="V58" s="34">
        <v>0</v>
      </c>
      <c r="W58" s="34">
        <v>0</v>
      </c>
      <c r="X58" s="34">
        <v>0</v>
      </c>
      <c r="Y58" s="34">
        <v>0</v>
      </c>
      <c r="Z58" s="34">
        <v>0</v>
      </c>
      <c r="AA58" s="34">
        <v>0</v>
      </c>
      <c r="AB58" s="34">
        <v>0</v>
      </c>
      <c r="AC58" s="34">
        <v>0</v>
      </c>
      <c r="AD58" s="34">
        <v>0</v>
      </c>
      <c r="AE58" s="34">
        <v>0</v>
      </c>
      <c r="AF58" s="34">
        <v>0</v>
      </c>
      <c r="AG58" s="34">
        <v>0</v>
      </c>
      <c r="AH58" s="34">
        <v>0</v>
      </c>
      <c r="AI58" s="34">
        <v>0</v>
      </c>
      <c r="AJ58" s="34">
        <v>0</v>
      </c>
      <c r="AK58" s="34">
        <v>0</v>
      </c>
      <c r="AL58" s="34">
        <v>0</v>
      </c>
      <c r="AM58" s="34">
        <v>0</v>
      </c>
      <c r="AN58" s="34">
        <v>0</v>
      </c>
      <c r="AO58" s="34">
        <v>0</v>
      </c>
      <c r="AP58" s="34">
        <v>0</v>
      </c>
      <c r="AQ58" s="34">
        <v>0</v>
      </c>
      <c r="AR58" s="34">
        <v>0</v>
      </c>
      <c r="AS58" s="34">
        <v>0</v>
      </c>
      <c r="AT58" s="34">
        <v>0</v>
      </c>
      <c r="AU58" s="34">
        <v>0</v>
      </c>
      <c r="AV58" s="34">
        <v>0</v>
      </c>
      <c r="AW58" s="34">
        <v>0</v>
      </c>
      <c r="AX58" s="34">
        <v>0</v>
      </c>
      <c r="AY58" s="34">
        <v>0</v>
      </c>
      <c r="AZ58" s="34">
        <v>0</v>
      </c>
      <c r="BA58" s="34">
        <v>0</v>
      </c>
      <c r="BB58" s="34">
        <v>0</v>
      </c>
    </row>
    <row r="59" spans="1:54" ht="12">
      <c r="A59" s="24" t="s">
        <v>44</v>
      </c>
      <c r="B59" s="34">
        <v>0</v>
      </c>
      <c r="C59" s="34">
        <v>0</v>
      </c>
      <c r="D59" s="34">
        <v>0</v>
      </c>
      <c r="E59" s="34">
        <v>0</v>
      </c>
      <c r="F59" s="34">
        <v>0</v>
      </c>
      <c r="G59" s="34">
        <v>0</v>
      </c>
      <c r="H59" s="34">
        <v>0</v>
      </c>
      <c r="I59" s="34">
        <v>0</v>
      </c>
      <c r="J59" s="34">
        <v>0</v>
      </c>
      <c r="K59" s="34">
        <v>0</v>
      </c>
      <c r="L59" s="34">
        <v>0</v>
      </c>
      <c r="M59" s="34">
        <v>0</v>
      </c>
      <c r="N59" s="34">
        <v>0</v>
      </c>
      <c r="O59" s="34">
        <v>0</v>
      </c>
      <c r="P59" s="34">
        <v>0</v>
      </c>
      <c r="Q59" s="34">
        <v>0</v>
      </c>
      <c r="R59" s="34">
        <v>0</v>
      </c>
      <c r="S59" s="34">
        <v>0</v>
      </c>
      <c r="T59" s="34">
        <v>0</v>
      </c>
      <c r="U59" s="34">
        <v>0</v>
      </c>
      <c r="V59" s="34">
        <v>0</v>
      </c>
      <c r="W59" s="34">
        <v>0</v>
      </c>
      <c r="X59" s="34">
        <v>0</v>
      </c>
      <c r="Y59" s="34">
        <v>0</v>
      </c>
      <c r="Z59" s="34">
        <v>0</v>
      </c>
      <c r="AA59" s="34">
        <v>0</v>
      </c>
      <c r="AB59" s="34">
        <v>0</v>
      </c>
      <c r="AC59" s="34">
        <v>0</v>
      </c>
      <c r="AD59" s="34">
        <v>0</v>
      </c>
      <c r="AE59" s="34">
        <v>0</v>
      </c>
      <c r="AF59" s="34">
        <v>0</v>
      </c>
      <c r="AG59" s="34">
        <v>0</v>
      </c>
      <c r="AH59" s="34">
        <v>0</v>
      </c>
      <c r="AI59" s="34">
        <v>0</v>
      </c>
      <c r="AJ59" s="34">
        <v>0</v>
      </c>
      <c r="AK59" s="34">
        <v>0</v>
      </c>
      <c r="AL59" s="34">
        <v>0</v>
      </c>
      <c r="AM59" s="34">
        <v>0</v>
      </c>
      <c r="AN59" s="34">
        <v>0</v>
      </c>
      <c r="AO59" s="34">
        <v>0</v>
      </c>
      <c r="AP59" s="34">
        <v>0</v>
      </c>
      <c r="AQ59" s="34">
        <v>0</v>
      </c>
      <c r="AR59" s="34">
        <v>0</v>
      </c>
      <c r="AS59" s="34">
        <v>0</v>
      </c>
      <c r="AT59" s="34">
        <v>0</v>
      </c>
      <c r="AU59" s="34">
        <v>0</v>
      </c>
      <c r="AV59" s="34">
        <v>0</v>
      </c>
      <c r="AW59" s="34">
        <v>0</v>
      </c>
      <c r="AX59" s="34">
        <v>0</v>
      </c>
      <c r="AY59" s="34">
        <v>0</v>
      </c>
      <c r="AZ59" s="34">
        <v>0</v>
      </c>
      <c r="BA59" s="34">
        <v>0</v>
      </c>
      <c r="BB59" s="34">
        <v>0</v>
      </c>
    </row>
    <row r="60" spans="1:54" ht="12">
      <c r="A60" s="4" t="s">
        <v>35</v>
      </c>
      <c r="B60" s="25">
        <f t="shared" ref="B60:AG60" si="0">SUM(B6:B59)</f>
        <v>1</v>
      </c>
      <c r="C60" s="25">
        <f t="shared" si="0"/>
        <v>1</v>
      </c>
      <c r="D60" s="25">
        <f t="shared" si="0"/>
        <v>1</v>
      </c>
      <c r="E60" s="25">
        <f t="shared" si="0"/>
        <v>1</v>
      </c>
      <c r="F60" s="25">
        <f t="shared" si="0"/>
        <v>1</v>
      </c>
      <c r="G60" s="25">
        <f t="shared" si="0"/>
        <v>1.0000000000000002</v>
      </c>
      <c r="H60" s="25">
        <f t="shared" si="0"/>
        <v>0.99999999999999989</v>
      </c>
      <c r="I60" s="25">
        <f t="shared" si="0"/>
        <v>1</v>
      </c>
      <c r="J60" s="25">
        <f t="shared" si="0"/>
        <v>1</v>
      </c>
      <c r="K60" s="25">
        <f t="shared" si="0"/>
        <v>1.0000000000000002</v>
      </c>
      <c r="L60" s="25">
        <f t="shared" si="0"/>
        <v>1</v>
      </c>
      <c r="M60" s="25">
        <f t="shared" si="0"/>
        <v>1.0000000000000002</v>
      </c>
      <c r="N60" s="25">
        <f t="shared" si="0"/>
        <v>1</v>
      </c>
      <c r="O60" s="25">
        <f t="shared" si="0"/>
        <v>1</v>
      </c>
      <c r="P60" s="25">
        <f t="shared" si="0"/>
        <v>1</v>
      </c>
      <c r="Q60" s="25">
        <f t="shared" si="0"/>
        <v>1</v>
      </c>
      <c r="R60" s="25">
        <f t="shared" si="0"/>
        <v>0.99999999999999989</v>
      </c>
      <c r="S60" s="25">
        <f t="shared" si="0"/>
        <v>1.0000000000000002</v>
      </c>
      <c r="T60" s="25">
        <f t="shared" si="0"/>
        <v>1</v>
      </c>
      <c r="U60" s="25">
        <f t="shared" si="0"/>
        <v>1.0000000000000002</v>
      </c>
      <c r="V60" s="25">
        <f t="shared" si="0"/>
        <v>1</v>
      </c>
      <c r="W60" s="25">
        <f t="shared" si="0"/>
        <v>0.99999999999999978</v>
      </c>
      <c r="X60" s="25">
        <f t="shared" si="0"/>
        <v>1.0000000000000002</v>
      </c>
      <c r="Y60" s="25">
        <f t="shared" si="0"/>
        <v>0.99999999999999989</v>
      </c>
      <c r="Z60" s="25">
        <f t="shared" si="0"/>
        <v>0.99999999999999989</v>
      </c>
      <c r="AA60" s="25">
        <f t="shared" si="0"/>
        <v>1.0000000000000002</v>
      </c>
      <c r="AB60" s="25">
        <f t="shared" si="0"/>
        <v>1</v>
      </c>
      <c r="AC60" s="25">
        <f t="shared" si="0"/>
        <v>1</v>
      </c>
      <c r="AD60" s="25">
        <f t="shared" si="0"/>
        <v>1</v>
      </c>
      <c r="AE60" s="25">
        <f t="shared" si="0"/>
        <v>1</v>
      </c>
      <c r="AF60" s="25">
        <f t="shared" si="0"/>
        <v>1</v>
      </c>
      <c r="AG60" s="25">
        <f t="shared" si="0"/>
        <v>1</v>
      </c>
      <c r="AH60" s="25">
        <f t="shared" ref="AH60:BM60" si="1">SUM(AH6:AH59)</f>
        <v>1</v>
      </c>
      <c r="AI60" s="25">
        <f t="shared" si="1"/>
        <v>1</v>
      </c>
      <c r="AJ60" s="25">
        <f t="shared" si="1"/>
        <v>1</v>
      </c>
      <c r="AK60" s="25">
        <f t="shared" si="1"/>
        <v>1</v>
      </c>
      <c r="AL60" s="25">
        <f t="shared" si="1"/>
        <v>0.99999999999999989</v>
      </c>
      <c r="AM60" s="25">
        <f t="shared" si="1"/>
        <v>1</v>
      </c>
      <c r="AN60" s="25">
        <f t="shared" si="1"/>
        <v>1</v>
      </c>
      <c r="AO60" s="25">
        <f t="shared" si="1"/>
        <v>0.99999999999999978</v>
      </c>
      <c r="AP60" s="25">
        <f t="shared" si="1"/>
        <v>1</v>
      </c>
      <c r="AQ60" s="25">
        <f t="shared" si="1"/>
        <v>1</v>
      </c>
      <c r="AR60" s="25">
        <f t="shared" si="1"/>
        <v>1</v>
      </c>
      <c r="AS60" s="25">
        <f t="shared" si="1"/>
        <v>1</v>
      </c>
      <c r="AT60" s="25">
        <f t="shared" si="1"/>
        <v>1</v>
      </c>
      <c r="AU60" s="25">
        <f t="shared" si="1"/>
        <v>0.99999999999999967</v>
      </c>
      <c r="AV60" s="25">
        <f t="shared" si="1"/>
        <v>1.0000000000000002</v>
      </c>
      <c r="AW60" s="25">
        <f t="shared" si="1"/>
        <v>1</v>
      </c>
      <c r="AX60" s="25">
        <f t="shared" si="1"/>
        <v>1</v>
      </c>
      <c r="AY60" s="25">
        <f t="shared" si="1"/>
        <v>0.99999999999999989</v>
      </c>
      <c r="AZ60" s="25">
        <f t="shared" si="1"/>
        <v>1</v>
      </c>
      <c r="BA60" s="25">
        <f t="shared" si="1"/>
        <v>1</v>
      </c>
      <c r="BB60" s="25">
        <f t="shared" si="1"/>
        <v>1</v>
      </c>
    </row>
    <row r="61" spans="1:54">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BA61" s="26"/>
      <c r="BB61" s="26"/>
    </row>
    <row r="62" spans="1:54" s="6" customFormat="1" ht="24.75" customHeight="1">
      <c r="A62" s="27" t="s">
        <v>76</v>
      </c>
      <c r="B62" s="27"/>
      <c r="C62" s="27"/>
      <c r="D62" s="27"/>
      <c r="E62" s="27"/>
      <c r="F62" s="5"/>
      <c r="G62" s="5"/>
      <c r="H62" s="5"/>
      <c r="I62" s="5"/>
      <c r="J62" s="5"/>
      <c r="K62" s="5"/>
      <c r="L62" s="5"/>
      <c r="M62" s="27"/>
      <c r="N62" s="27"/>
      <c r="O62" s="27"/>
      <c r="P62" s="27"/>
      <c r="Q62" s="27"/>
      <c r="R62" s="27"/>
      <c r="S62" s="5"/>
      <c r="T62" s="5"/>
      <c r="U62" s="9"/>
      <c r="V62" s="5"/>
      <c r="W62" s="27"/>
      <c r="X62" s="5"/>
      <c r="Y62" s="5"/>
      <c r="Z62" s="5"/>
      <c r="AA62" s="5"/>
      <c r="AB62" s="5"/>
      <c r="AC62" s="5"/>
      <c r="AD62" s="5"/>
      <c r="AE62" s="5"/>
      <c r="AF62" s="5"/>
      <c r="AG62" s="9"/>
      <c r="AH62" s="5"/>
      <c r="AI62" s="5"/>
      <c r="AJ62" s="27"/>
      <c r="AK62" s="5"/>
      <c r="AL62" s="5"/>
      <c r="AM62" s="5"/>
      <c r="AN62" s="5"/>
      <c r="AO62" s="5"/>
      <c r="AP62" s="5"/>
      <c r="AQ62" s="5"/>
      <c r="AR62" s="5"/>
      <c r="AS62" s="5"/>
      <c r="AT62" s="5"/>
      <c r="AU62" s="5"/>
      <c r="AV62" s="27"/>
      <c r="AW62" s="5"/>
      <c r="AX62" s="9"/>
      <c r="AY62" s="5"/>
      <c r="AZ62" s="27"/>
      <c r="BA62" s="27"/>
      <c r="BB62" s="5"/>
    </row>
    <row r="63" spans="1:54" s="7" customFormat="1" ht="37.5" customHeight="1">
      <c r="A63" s="37" t="s">
        <v>115</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28"/>
      <c r="AP63" s="28"/>
      <c r="AQ63" s="28"/>
      <c r="AR63" s="28"/>
      <c r="AS63" s="28"/>
      <c r="AT63" s="28"/>
      <c r="AU63" s="28"/>
      <c r="AV63" s="28"/>
      <c r="AW63" s="28"/>
      <c r="AX63" s="28"/>
      <c r="AY63" s="28"/>
      <c r="AZ63" s="28"/>
      <c r="BA63" s="28"/>
      <c r="BB63" s="28"/>
    </row>
    <row r="64" spans="1:54" s="7" customFormat="1" ht="37.5" customHeight="1">
      <c r="A64" s="39" t="s">
        <v>90</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29"/>
      <c r="AP64" s="29"/>
      <c r="AQ64" s="29"/>
      <c r="AR64" s="29"/>
      <c r="AS64" s="29"/>
      <c r="AT64" s="29"/>
      <c r="AU64" s="29"/>
      <c r="AV64" s="29"/>
      <c r="AW64" s="29"/>
      <c r="AX64" s="29"/>
      <c r="AY64" s="29"/>
      <c r="AZ64" s="29"/>
      <c r="BA64" s="29"/>
      <c r="BB64" s="29"/>
    </row>
    <row r="65" spans="1:54" s="31" customFormat="1" ht="36.75" customHeight="1">
      <c r="A65" s="39" t="s">
        <v>116</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30"/>
      <c r="AP65" s="30"/>
      <c r="AQ65" s="30"/>
      <c r="AR65" s="30"/>
      <c r="AS65" s="30"/>
      <c r="AT65" s="30"/>
      <c r="AU65" s="30"/>
      <c r="AV65" s="30"/>
      <c r="AW65" s="30"/>
      <c r="AX65" s="30"/>
      <c r="AY65" s="30"/>
      <c r="AZ65" s="30"/>
      <c r="BA65" s="30"/>
      <c r="BB65" s="30"/>
    </row>
    <row r="66" spans="1:54" s="7" customFormat="1" ht="36" customHeight="1">
      <c r="A66" s="41" t="s">
        <v>91</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29"/>
      <c r="AP66" s="29"/>
      <c r="AQ66" s="29"/>
      <c r="AR66" s="29"/>
      <c r="AS66" s="29"/>
      <c r="AT66" s="29"/>
      <c r="AU66" s="29"/>
      <c r="AV66" s="29"/>
      <c r="AW66" s="29"/>
      <c r="AX66" s="29"/>
      <c r="AY66" s="29"/>
      <c r="AZ66" s="29"/>
      <c r="BA66" s="29"/>
      <c r="BB66" s="29"/>
    </row>
    <row r="67" spans="1:54" s="31" customFormat="1" ht="30" customHeight="1">
      <c r="A67" s="42" t="s">
        <v>117</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2"/>
      <c r="AP67" s="32"/>
      <c r="AQ67" s="32"/>
      <c r="AR67" s="32"/>
      <c r="AS67" s="32"/>
      <c r="AT67" s="32"/>
      <c r="AU67" s="32"/>
      <c r="AV67" s="32"/>
      <c r="AW67" s="32"/>
      <c r="AX67" s="32"/>
      <c r="AY67" s="32"/>
      <c r="AZ67" s="32"/>
      <c r="BA67" s="32"/>
      <c r="BB67" s="32"/>
    </row>
    <row r="68" spans="1:54">
      <c r="U68" s="26"/>
      <c r="AG68" s="26"/>
      <c r="AY68" s="33"/>
      <c r="AZ68" s="33"/>
    </row>
    <row r="69" spans="1:54">
      <c r="U69" s="26"/>
      <c r="AG69" s="26"/>
      <c r="AY69" s="33"/>
      <c r="AZ69" s="33"/>
    </row>
    <row r="70" spans="1:54">
      <c r="U70" s="26"/>
      <c r="AG70" s="26"/>
      <c r="AY70" s="33"/>
      <c r="AZ70" s="33"/>
    </row>
    <row r="71" spans="1:54" ht="11.25" customHeight="1">
      <c r="U71" s="26"/>
      <c r="AG71" s="26"/>
      <c r="AY71" s="33"/>
      <c r="AZ71" s="33"/>
    </row>
  </sheetData>
  <sheetProtection password="A886" sheet="1" objects="1" scenarios="1" formatCells="0" formatColumns="0" formatRows="0" sort="0" autoFilter="0" pivotTables="0"/>
  <autoFilter ref="A5:BB67"/>
  <sortState columnSort="1" ref="B5:BB60">
    <sortCondition ref="B5:BB5"/>
  </sortState>
  <mergeCells count="5">
    <mergeCell ref="A63:AN63"/>
    <mergeCell ref="A64:AN64"/>
    <mergeCell ref="A65:AN65"/>
    <mergeCell ref="A66:AN66"/>
    <mergeCell ref="A67:AN67"/>
  </mergeCells>
  <pageMargins left="0.17" right="0.5" top="0.25" bottom="0.25" header="0.25" footer="0.25"/>
  <pageSetup paperSize="5" scale="58" fitToWidth="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The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Report KY200000_663_Custom.ior</dc:title>
  <dc:creator>The Bank of New York</dc:creator>
  <cp:lastModifiedBy>Clint Martin</cp:lastModifiedBy>
  <cp:lastPrinted>2017-02-21T19:17:48Z</cp:lastPrinted>
  <dcterms:created xsi:type="dcterms:W3CDTF">2002-01-03T20:07:09Z</dcterms:created>
  <dcterms:modified xsi:type="dcterms:W3CDTF">2017-02-22T13:46:16Z</dcterms:modified>
</cp:coreProperties>
</file>