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filterPrivacy="1" defaultThemeVersion="166925"/>
  <xr:revisionPtr revIDLastSave="0" documentId="13_ncr:1_{54288A59-8244-4CEE-B52D-C6FB49297196}" xr6:coauthVersionLast="45" xr6:coauthVersionMax="45" xr10:uidLastSave="{00000000-0000-0000-0000-000000000000}"/>
  <bookViews>
    <workbookView xWindow="-120" yWindow="-120" windowWidth="19440" windowHeight="15000" xr2:uid="{1B857BDD-B185-486F-BEF8-DEAC459C96D2}"/>
  </bookViews>
  <sheets>
    <sheet name="IndexList" sheetId="10" r:id="rId1"/>
    <sheet name="Deletions" sheetId="11" r:id="rId2"/>
    <sheet name="ExpData" sheetId="5" state="hidden" r:id="rId3"/>
  </sheets>
  <definedNames>
    <definedName name="_xlnm._FilterDatabase" localSheetId="1" hidden="1">Deletions!$A$5:$J$5</definedName>
    <definedName name="_xlnm._FilterDatabase" localSheetId="0" hidden="1">IndexList!$A$8:$E$8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7" i="5" l="1"/>
  <c r="K42" i="5" l="1"/>
  <c r="J42" i="5"/>
  <c r="I42" i="5"/>
  <c r="K41" i="5"/>
  <c r="J41" i="5"/>
  <c r="I41" i="5"/>
  <c r="K40" i="5"/>
  <c r="J40" i="5"/>
  <c r="I40" i="5"/>
  <c r="H42" i="5"/>
  <c r="H41" i="5"/>
  <c r="H40" i="5"/>
  <c r="E42" i="5"/>
  <c r="E41" i="5"/>
  <c r="E40" i="5"/>
  <c r="D42" i="5"/>
  <c r="D41" i="5"/>
  <c r="D40" i="5"/>
  <c r="C42" i="5"/>
  <c r="C41" i="5"/>
  <c r="C40" i="5"/>
  <c r="B40" i="5"/>
  <c r="B42" i="5"/>
  <c r="B41" i="5"/>
  <c r="K37" i="5"/>
  <c r="K36" i="5"/>
  <c r="K35" i="5"/>
  <c r="J36" i="5"/>
  <c r="J35" i="5"/>
  <c r="I37" i="5"/>
  <c r="I36" i="5"/>
  <c r="I35" i="5"/>
  <c r="H37" i="5"/>
  <c r="H36" i="5"/>
  <c r="H35" i="5"/>
  <c r="E37" i="5"/>
  <c r="D37" i="5"/>
  <c r="C37" i="5"/>
  <c r="E36" i="5"/>
  <c r="D36" i="5"/>
  <c r="C36" i="5"/>
  <c r="E35" i="5"/>
  <c r="D35" i="5"/>
  <c r="C35" i="5"/>
  <c r="B37" i="5"/>
  <c r="B36" i="5"/>
  <c r="B35" i="5"/>
  <c r="K32" i="5"/>
  <c r="K31" i="5"/>
  <c r="K30" i="5"/>
  <c r="J32" i="5"/>
  <c r="J31" i="5"/>
  <c r="J30" i="5"/>
  <c r="I32" i="5"/>
  <c r="I31" i="5"/>
  <c r="I30" i="5"/>
  <c r="H32" i="5"/>
  <c r="H31" i="5"/>
  <c r="H30" i="5"/>
  <c r="E32" i="5"/>
  <c r="D32" i="5"/>
  <c r="C32" i="5"/>
  <c r="B32" i="5"/>
  <c r="E31" i="5"/>
  <c r="D31" i="5"/>
  <c r="C31" i="5"/>
  <c r="B31" i="5"/>
  <c r="E30" i="5"/>
  <c r="D30" i="5"/>
  <c r="C30" i="5"/>
  <c r="B30" i="5"/>
</calcChain>
</file>

<file path=xl/sharedStrings.xml><?xml version="1.0" encoding="utf-8"?>
<sst xmlns="http://schemas.openxmlformats.org/spreadsheetml/2006/main" count="824" uniqueCount="567">
  <si>
    <t>Correlation</t>
  </si>
  <si>
    <t>Momentum</t>
  </si>
  <si>
    <t>Quality</t>
  </si>
  <si>
    <t>Value</t>
  </si>
  <si>
    <t>MultiFactor</t>
  </si>
  <si>
    <t>LowVol</t>
  </si>
  <si>
    <t>Weight</t>
  </si>
  <si>
    <t>Republic Services, Inc.</t>
  </si>
  <si>
    <t>Booz Allen Hamilton Holding Corporation Class A</t>
  </si>
  <si>
    <t>Verizon Communications Inc.</t>
  </si>
  <si>
    <t>Jack Henry &amp; Associates, Inc.</t>
  </si>
  <si>
    <t>Motorola Solutions, Inc.</t>
  </si>
  <si>
    <t>Western Union Company</t>
  </si>
  <si>
    <t>Leidos Holdings, Inc.</t>
  </si>
  <si>
    <t>ConocoPhillips</t>
  </si>
  <si>
    <t>Cognizant Technology Solutions Corporation Class A</t>
  </si>
  <si>
    <t>Cable One, Inc.</t>
  </si>
  <si>
    <t>Merck &amp; Co., Inc.</t>
  </si>
  <si>
    <t>Pfizer Inc.</t>
  </si>
  <si>
    <t>Omnicom Group Inc</t>
  </si>
  <si>
    <t>Universal Health Services, Inc. Class B</t>
  </si>
  <si>
    <t>American Financial Group, Inc.</t>
  </si>
  <si>
    <t>AT&amp;T Inc.</t>
  </si>
  <si>
    <t>Allstate Corporation</t>
  </si>
  <si>
    <t>HollyFrontier Corporation</t>
  </si>
  <si>
    <t>Eli Lilly and Company</t>
  </si>
  <si>
    <t>Allison Transmission Holdings, Inc.</t>
  </si>
  <si>
    <t>Quest Diagnostics Incorporated</t>
  </si>
  <si>
    <t>Fidelity National Financial, Inc. - FNF Group</t>
  </si>
  <si>
    <t>Ciena Corporation</t>
  </si>
  <si>
    <t>Anthem, Inc.</t>
  </si>
  <si>
    <t>Progressive Corporation</t>
  </si>
  <si>
    <t>Cigna Corporation</t>
  </si>
  <si>
    <t>Interpublic Group of Companies, Inc.</t>
  </si>
  <si>
    <t>Ball Corporation</t>
  </si>
  <si>
    <t>Henry Schein, Inc.</t>
  </si>
  <si>
    <t>Nuance Communications, Inc.</t>
  </si>
  <si>
    <t>Euronet Worldwide, Inc.</t>
  </si>
  <si>
    <t>Santander Consumer USA Holdings, Inc.</t>
  </si>
  <si>
    <t>Molina Healthcare, Inc.</t>
  </si>
  <si>
    <t>AutoZone, Inc.</t>
  </si>
  <si>
    <t>Target Corporation</t>
  </si>
  <si>
    <t>O'Reilly Automotive, Inc.</t>
  </si>
  <si>
    <t>Tractor Supply Company</t>
  </si>
  <si>
    <t>PulteGroup, Inc.</t>
  </si>
  <si>
    <t>Ulta Beauty Inc</t>
  </si>
  <si>
    <t>H&amp;R Block, Inc.</t>
  </si>
  <si>
    <t>Procter &amp; Gamble Company</t>
  </si>
  <si>
    <t>Williams-Sonoma, Inc.</t>
  </si>
  <si>
    <t>Hershey Company</t>
  </si>
  <si>
    <t>Kimberly-Clark Corporation</t>
  </si>
  <si>
    <t>Lamb Weston Holdings, Inc.</t>
  </si>
  <si>
    <t>Sysco Corporation</t>
  </si>
  <si>
    <t>Walmart Inc.</t>
  </si>
  <si>
    <t>Clorox Company</t>
  </si>
  <si>
    <t>Altria Group Inc</t>
  </si>
  <si>
    <t>Casey's General Stores, Inc.</t>
  </si>
  <si>
    <t>J.M. Smucker Company</t>
  </si>
  <si>
    <t>General Mills, Inc.</t>
  </si>
  <si>
    <t>Kroger Co.</t>
  </si>
  <si>
    <t>Campbell Soup Company</t>
  </si>
  <si>
    <t>US Foods Holding Corp.</t>
  </si>
  <si>
    <t>Pilgrim's Pride Corporation</t>
  </si>
  <si>
    <t>Entergy Corporation</t>
  </si>
  <si>
    <t>Portland General Electric Company</t>
  </si>
  <si>
    <t>Public Service Enterprise Group Inc</t>
  </si>
  <si>
    <t>Pinnacle West Capital Corporation</t>
  </si>
  <si>
    <t>CMS Energy Corporation</t>
  </si>
  <si>
    <t>Life Storage, Inc.</t>
  </si>
  <si>
    <t>Evergy, Inc.</t>
  </si>
  <si>
    <t>National Retail Properties, Inc.</t>
  </si>
  <si>
    <t>EPR Properties</t>
  </si>
  <si>
    <t>Regency Centers Corporation</t>
  </si>
  <si>
    <t>VICI Properties Inc</t>
  </si>
  <si>
    <t>NRG Energy, Inc.</t>
  </si>
  <si>
    <t>Kimco Realty Corporation</t>
  </si>
  <si>
    <t>Cummins Inc.</t>
  </si>
  <si>
    <t>Charles River Laboratories International, Inc.</t>
  </si>
  <si>
    <t>Charter Communications, Inc. Class A</t>
  </si>
  <si>
    <t>Colgate-Palmolive Company</t>
  </si>
  <si>
    <t>Chemed Corporation</t>
  </si>
  <si>
    <t>Humana Inc.</t>
  </si>
  <si>
    <t>Fortinet, Inc.</t>
  </si>
  <si>
    <t>EPAM Systems, Inc.</t>
  </si>
  <si>
    <t>Cabot Oil &amp; Gas Corporation</t>
  </si>
  <si>
    <t>Signature Bank</t>
  </si>
  <si>
    <t>Alexion Pharmaceuticals, Inc.</t>
  </si>
  <si>
    <t>Hologic, Inc.</t>
  </si>
  <si>
    <t>Service Corporation International</t>
  </si>
  <si>
    <t>Pool Corporation</t>
  </si>
  <si>
    <t>Nasdaq, Inc.</t>
  </si>
  <si>
    <t>Laboratory Corporation of America Holdings</t>
  </si>
  <si>
    <t>RealPage, Inc.</t>
  </si>
  <si>
    <t>Quanta Services, Inc.</t>
  </si>
  <si>
    <t>Aptargroup, Inc.</t>
  </si>
  <si>
    <t>First American Financial Corporation</t>
  </si>
  <si>
    <t>Fifth Third Bancorp</t>
  </si>
  <si>
    <t>Sun Communities, Inc.</t>
  </si>
  <si>
    <t>Hubbell Incorporated Class B</t>
  </si>
  <si>
    <t>Bio-Rad Laboratories, Inc. Class A</t>
  </si>
  <si>
    <t>eBay Inc.</t>
  </si>
  <si>
    <t>Phillips 66</t>
  </si>
  <si>
    <t>Gilead Sciences, Inc.</t>
  </si>
  <si>
    <t>UnitedHealth Group Incorporated</t>
  </si>
  <si>
    <t>AbbVie, Inc.</t>
  </si>
  <si>
    <t>McDonald's Corporation</t>
  </si>
  <si>
    <t>Oracle Corporation</t>
  </si>
  <si>
    <t>Markel Corporation</t>
  </si>
  <si>
    <t>CoStar Group, Inc.</t>
  </si>
  <si>
    <t>Cooper Companies, Inc.</t>
  </si>
  <si>
    <t>Adobe Inc.</t>
  </si>
  <si>
    <t>Haemonetics Corporation</t>
  </si>
  <si>
    <t>Qorvo, Inc.</t>
  </si>
  <si>
    <t>Owens Corning</t>
  </si>
  <si>
    <t>Cerner Corporation</t>
  </si>
  <si>
    <t>CBRE Group, Inc. Class A</t>
  </si>
  <si>
    <t>DaVita Inc.</t>
  </si>
  <si>
    <t>Visa Inc. Class A</t>
  </si>
  <si>
    <t>Biogen Inc.</t>
  </si>
  <si>
    <t>Coca-Cola Company</t>
  </si>
  <si>
    <t>Incyte Corporation</t>
  </si>
  <si>
    <t>New York Times Company Class A</t>
  </si>
  <si>
    <t>Johnson &amp; Johnson</t>
  </si>
  <si>
    <t>Carlisle Companies Incorporated</t>
  </si>
  <si>
    <t>Hanesbrands Inc.</t>
  </si>
  <si>
    <t>GoDaddy, Inc. Class A</t>
  </si>
  <si>
    <t>Exelixis, Inc.</t>
  </si>
  <si>
    <t>Vornado Realty Trust</t>
  </si>
  <si>
    <t>Baxter International Inc.</t>
  </si>
  <si>
    <t>Continental Resources, Inc.</t>
  </si>
  <si>
    <t>QUALCOMM Incorporated</t>
  </si>
  <si>
    <t>Zoetis, Inc. Class A</t>
  </si>
  <si>
    <t>Brown &amp; Brown, Inc.</t>
  </si>
  <si>
    <t>Copart, Inc.</t>
  </si>
  <si>
    <t>Akamai Technologies, Inc.</t>
  </si>
  <si>
    <t>Citrix Systems, Inc.</t>
  </si>
  <si>
    <t>HD Supply Holdings, Inc.</t>
  </si>
  <si>
    <t>Electronic Arts Inc.</t>
  </si>
  <si>
    <t>Intel Corporation</t>
  </si>
  <si>
    <t>Expedia Group, Inc.</t>
  </si>
  <si>
    <t>Arconic, Inc.</t>
  </si>
  <si>
    <t>Alleghany Corporation</t>
  </si>
  <si>
    <t>NiSource Inc</t>
  </si>
  <si>
    <t>D.R. Horton, Inc.</t>
  </si>
  <si>
    <t>Travelers Companies, Inc.</t>
  </si>
  <si>
    <t>Federal Realty Investment Trust</t>
  </si>
  <si>
    <t>FleetCor Technologies, Inc.</t>
  </si>
  <si>
    <t>Mondelez International, Inc. Class A</t>
  </si>
  <si>
    <t>West Pharmaceutical Services, Inc.</t>
  </si>
  <si>
    <t>Fair Isaac Corporation</t>
  </si>
  <si>
    <t>NVR, Inc.</t>
  </si>
  <si>
    <t>NewMarket Corporation</t>
  </si>
  <si>
    <t>Reliance Steel &amp; Aluminum Co.</t>
  </si>
  <si>
    <t>Lockheed Martin Corporation</t>
  </si>
  <si>
    <t>Regeneron Pharmaceuticals, Inc.</t>
  </si>
  <si>
    <t>Synchrony Financial</t>
  </si>
  <si>
    <t>Square, Inc. Class A</t>
  </si>
  <si>
    <t>Yum! Brands, Inc.</t>
  </si>
  <si>
    <t>Raytheon Company</t>
  </si>
  <si>
    <t>Discovery, Inc. Class A</t>
  </si>
  <si>
    <t>CenturyLink, Inc.</t>
  </si>
  <si>
    <t>Microsoft Corporation</t>
  </si>
  <si>
    <t>Hartford Financial Services Group, Inc.</t>
  </si>
  <si>
    <t>Neurocrine Biosciences, Inc.</t>
  </si>
  <si>
    <t>Vistra Energy Corp.</t>
  </si>
  <si>
    <t>Best Buy Co., Inc.</t>
  </si>
  <si>
    <t>Take-Two Interactive Software, Inc.</t>
  </si>
  <si>
    <t>DENTSPLY SIRONA, Inc.</t>
  </si>
  <si>
    <t>Gartner, Inc.</t>
  </si>
  <si>
    <t>Sirius XM Holdings, Inc.</t>
  </si>
  <si>
    <t>Amgen Inc.</t>
  </si>
  <si>
    <t>Cintas Corporation</t>
  </si>
  <si>
    <t>Crown Holdings, Inc.</t>
  </si>
  <si>
    <t>Bristol-Myers Squibb Company</t>
  </si>
  <si>
    <t>Masco Corporation</t>
  </si>
  <si>
    <t>Vertex Pharmaceuticals Incorporated</t>
  </si>
  <si>
    <t>First Citizens BancShares, Inc. Class A</t>
  </si>
  <si>
    <t>Waters Corporation</t>
  </si>
  <si>
    <t>ABIOMED, Inc.</t>
  </si>
  <si>
    <t>Waste Management, Inc.</t>
  </si>
  <si>
    <t>Black Knight, Inc.</t>
  </si>
  <si>
    <t>Oshkosh Corp</t>
  </si>
  <si>
    <t>Lennar Corporation Class A</t>
  </si>
  <si>
    <t>Current</t>
  </si>
  <si>
    <t>Benchmark</t>
  </si>
  <si>
    <t>Good</t>
  </si>
  <si>
    <t>Bad</t>
  </si>
  <si>
    <t>Multifactor</t>
  </si>
  <si>
    <t>Sector</t>
  </si>
  <si>
    <t>Communication Services</t>
  </si>
  <si>
    <t>Consumer Discretionary</t>
  </si>
  <si>
    <t>Consumer Staples</t>
  </si>
  <si>
    <t>Energy</t>
  </si>
  <si>
    <t>Financials</t>
  </si>
  <si>
    <t>Health Care</t>
  </si>
  <si>
    <t>Industrials</t>
  </si>
  <si>
    <t>Information Technology</t>
  </si>
  <si>
    <t>Materials</t>
  </si>
  <si>
    <t>Real Estate</t>
  </si>
  <si>
    <t>Utilities</t>
  </si>
  <si>
    <t>Rebalance</t>
  </si>
  <si>
    <t>CACI International Inc Class A</t>
  </si>
  <si>
    <t>Cboe Global Markets Inc</t>
  </si>
  <si>
    <t>MGIC Investment Corporation</t>
  </si>
  <si>
    <t>MDU Resources Group Inc</t>
  </si>
  <si>
    <t>Scotts Miracle-Gro Company Class A</t>
  </si>
  <si>
    <t>Zynga Inc. Class A</t>
  </si>
  <si>
    <t>SYNNEX Corporation</t>
  </si>
  <si>
    <t>GCI Liberty, Inc. Class A</t>
  </si>
  <si>
    <t>Flowers Foods, Inc.</t>
  </si>
  <si>
    <t>Deckers Outdoor Corporation</t>
  </si>
  <si>
    <t>Syneos Health, Inc. Class A</t>
  </si>
  <si>
    <t>Armstrong World Industries, Inc.</t>
  </si>
  <si>
    <t>Type</t>
  </si>
  <si>
    <t>Grp</t>
  </si>
  <si>
    <t>Wgt</t>
  </si>
  <si>
    <t>N/A</t>
  </si>
  <si>
    <t>OK</t>
  </si>
  <si>
    <t>Corr</t>
  </si>
  <si>
    <t>Mom</t>
  </si>
  <si>
    <t>Qual</t>
  </si>
  <si>
    <t>Val</t>
  </si>
  <si>
    <t>MF</t>
  </si>
  <si>
    <t>Portfolio</t>
  </si>
  <si>
    <t>L3Harris Technologies Inc</t>
  </si>
  <si>
    <t>OneMain Holdings, Inc.</t>
  </si>
  <si>
    <t>Xerox Holdings Corporation</t>
  </si>
  <si>
    <t>Generac Holdings Inc.</t>
  </si>
  <si>
    <t>J2 Global, Inc.</t>
  </si>
  <si>
    <t>NortonLifeLock Inc.</t>
  </si>
  <si>
    <t>Amedisys, Inc.</t>
  </si>
  <si>
    <t>MSA Safety, Inc.</t>
  </si>
  <si>
    <t>FTI Consulting, Inc.</t>
  </si>
  <si>
    <t>United Therapeutics Corporation</t>
  </si>
  <si>
    <t>SiteOne Landscape Supply, Inc.</t>
  </si>
  <si>
    <t>Darling Ingredients Inc.</t>
  </si>
  <si>
    <t>Perspecta, Inc.</t>
  </si>
  <si>
    <t>Landstar System, Inc.</t>
  </si>
  <si>
    <t>Newmont Corporation</t>
  </si>
  <si>
    <t>Enphase Energy, Inc.</t>
  </si>
  <si>
    <t>CTXS US</t>
  </si>
  <si>
    <t>VZ US</t>
  </si>
  <si>
    <t>CHTR US</t>
  </si>
  <si>
    <t>BAH US</t>
  </si>
  <si>
    <t>COP US</t>
  </si>
  <si>
    <t>BKI US</t>
  </si>
  <si>
    <t>ORCL US</t>
  </si>
  <si>
    <t>JKHY US</t>
  </si>
  <si>
    <t>T US</t>
  </si>
  <si>
    <t>COG US</t>
  </si>
  <si>
    <t>MSI US</t>
  </si>
  <si>
    <t>V US</t>
  </si>
  <si>
    <t>JCOM US</t>
  </si>
  <si>
    <t>GLIBA US</t>
  </si>
  <si>
    <t>WU US</t>
  </si>
  <si>
    <t>OMC US</t>
  </si>
  <si>
    <t>MSFT US</t>
  </si>
  <si>
    <t>CABO US</t>
  </si>
  <si>
    <t>CACI US</t>
  </si>
  <si>
    <t>HFC US</t>
  </si>
  <si>
    <t>SIRI US</t>
  </si>
  <si>
    <t>HIG US</t>
  </si>
  <si>
    <t>AKAM US</t>
  </si>
  <si>
    <t>FNF US</t>
  </si>
  <si>
    <t>LDOS US</t>
  </si>
  <si>
    <t>FAF US</t>
  </si>
  <si>
    <t>MKL US</t>
  </si>
  <si>
    <t>ALL US</t>
  </si>
  <si>
    <t>AFG US</t>
  </si>
  <si>
    <t>IPG US</t>
  </si>
  <si>
    <t>ADBE US</t>
  </si>
  <si>
    <t>MTG US</t>
  </si>
  <si>
    <t>CTSH US</t>
  </si>
  <si>
    <t>EEFT US</t>
  </si>
  <si>
    <t>CBOE US</t>
  </si>
  <si>
    <t>TRV US</t>
  </si>
  <si>
    <t>BRO US</t>
  </si>
  <si>
    <t>NDAQ US</t>
  </si>
  <si>
    <t>FLT US</t>
  </si>
  <si>
    <t>Y US</t>
  </si>
  <si>
    <t>MCD US</t>
  </si>
  <si>
    <t>NUAN US</t>
  </si>
  <si>
    <t>SCI US</t>
  </si>
  <si>
    <t>YUM US</t>
  </si>
  <si>
    <t>CLR US</t>
  </si>
  <si>
    <t>FCNCA US</t>
  </si>
  <si>
    <t>EA US</t>
  </si>
  <si>
    <t>NLOK US</t>
  </si>
  <si>
    <t>INTC US</t>
  </si>
  <si>
    <t>XRX US</t>
  </si>
  <si>
    <t>PGR US</t>
  </si>
  <si>
    <t>SYF US</t>
  </si>
  <si>
    <t>EPAM US</t>
  </si>
  <si>
    <t>IT US</t>
  </si>
  <si>
    <t>AZO US</t>
  </si>
  <si>
    <t>ZNGA US</t>
  </si>
  <si>
    <t>HRB US</t>
  </si>
  <si>
    <t>PHM US</t>
  </si>
  <si>
    <t>DHI US</t>
  </si>
  <si>
    <t>FICO US</t>
  </si>
  <si>
    <t>POOL US</t>
  </si>
  <si>
    <t>ORLY US</t>
  </si>
  <si>
    <t>RP US</t>
  </si>
  <si>
    <t>PRSP US</t>
  </si>
  <si>
    <t>LEN US</t>
  </si>
  <si>
    <t>GDDY US</t>
  </si>
  <si>
    <t>SC US</t>
  </si>
  <si>
    <t>TTWO US</t>
  </si>
  <si>
    <t>NYT US</t>
  </si>
  <si>
    <t>FTNT US</t>
  </si>
  <si>
    <t>DISCA US</t>
  </si>
  <si>
    <t>TSCO US</t>
  </si>
  <si>
    <t>NVR US</t>
  </si>
  <si>
    <t>SNX US</t>
  </si>
  <si>
    <t>MRK US</t>
  </si>
  <si>
    <t>JNJ US</t>
  </si>
  <si>
    <t>RSG US</t>
  </si>
  <si>
    <t>LMT US</t>
  </si>
  <si>
    <t>WM US</t>
  </si>
  <si>
    <t>QRVO US</t>
  </si>
  <si>
    <t>EBAY US</t>
  </si>
  <si>
    <t>DGX US</t>
  </si>
  <si>
    <t>SQ US</t>
  </si>
  <si>
    <t>HOLX US</t>
  </si>
  <si>
    <t>PFE US</t>
  </si>
  <si>
    <t>COO US</t>
  </si>
  <si>
    <t>AWI US</t>
  </si>
  <si>
    <t>CHE US</t>
  </si>
  <si>
    <t>LH US</t>
  </si>
  <si>
    <t>QCOM US</t>
  </si>
  <si>
    <t>ATR US</t>
  </si>
  <si>
    <t>RTN US</t>
  </si>
  <si>
    <t>LLY US</t>
  </si>
  <si>
    <t>NEU US</t>
  </si>
  <si>
    <t>HDS US</t>
  </si>
  <si>
    <t>ZTS US</t>
  </si>
  <si>
    <t>CTL US</t>
  </si>
  <si>
    <t>MSA US</t>
  </si>
  <si>
    <t>LHX US</t>
  </si>
  <si>
    <t>CIEN US</t>
  </si>
  <si>
    <t>CERN US</t>
  </si>
  <si>
    <t>HSIC US</t>
  </si>
  <si>
    <t>OMF US</t>
  </si>
  <si>
    <t>HUBB US</t>
  </si>
  <si>
    <t>CTAS US</t>
  </si>
  <si>
    <t>FLO US</t>
  </si>
  <si>
    <t>AMGN US</t>
  </si>
  <si>
    <t>GILD US</t>
  </si>
  <si>
    <t>BAX US</t>
  </si>
  <si>
    <t>WMT US</t>
  </si>
  <si>
    <t>PG US</t>
  </si>
  <si>
    <t>CMI US</t>
  </si>
  <si>
    <t>CSL US</t>
  </si>
  <si>
    <t>CPRT US</t>
  </si>
  <si>
    <t>ENPH US</t>
  </si>
  <si>
    <t>KO US</t>
  </si>
  <si>
    <t>MDLZ US</t>
  </si>
  <si>
    <t>BMY US</t>
  </si>
  <si>
    <t>WST US</t>
  </si>
  <si>
    <t>BBY US</t>
  </si>
  <si>
    <t>HBI US</t>
  </si>
  <si>
    <t>KMB US</t>
  </si>
  <si>
    <t>TGT US</t>
  </si>
  <si>
    <t>CL US</t>
  </si>
  <si>
    <t>CLX US</t>
  </si>
  <si>
    <t>GIS US</t>
  </si>
  <si>
    <t>ARNC US</t>
  </si>
  <si>
    <t>HSY US</t>
  </si>
  <si>
    <t>DECK US</t>
  </si>
  <si>
    <t>SYY US</t>
  </si>
  <si>
    <t>NI US</t>
  </si>
  <si>
    <t>PWR US</t>
  </si>
  <si>
    <t>UHS US</t>
  </si>
  <si>
    <t>ETR US</t>
  </si>
  <si>
    <t>VICI US</t>
  </si>
  <si>
    <t>SJM US</t>
  </si>
  <si>
    <t>NEM US</t>
  </si>
  <si>
    <t>CPB US</t>
  </si>
  <si>
    <t>LSTR US</t>
  </si>
  <si>
    <t>WSM US</t>
  </si>
  <si>
    <t>FRT US</t>
  </si>
  <si>
    <t>EVRG US</t>
  </si>
  <si>
    <t>WAT US</t>
  </si>
  <si>
    <t>PNW US</t>
  </si>
  <si>
    <t>PEG US</t>
  </si>
  <si>
    <t>REG US</t>
  </si>
  <si>
    <t>CMS US</t>
  </si>
  <si>
    <t>POR US</t>
  </si>
  <si>
    <t>MAS US</t>
  </si>
  <si>
    <t>EPR US</t>
  </si>
  <si>
    <t>MDU US</t>
  </si>
  <si>
    <t>FCN US</t>
  </si>
  <si>
    <t>ALSN US</t>
  </si>
  <si>
    <t>SUI US</t>
  </si>
  <si>
    <t>VNO US</t>
  </si>
  <si>
    <t>BLL US</t>
  </si>
  <si>
    <t>USFD US</t>
  </si>
  <si>
    <t>LSI US</t>
  </si>
  <si>
    <t>NNN US</t>
  </si>
  <si>
    <t>ABBV US</t>
  </si>
  <si>
    <t>EXPE US</t>
  </si>
  <si>
    <t>RS US</t>
  </si>
  <si>
    <t>DVA US</t>
  </si>
  <si>
    <t>CRL US</t>
  </si>
  <si>
    <t>KIM US</t>
  </si>
  <si>
    <t>CCK US</t>
  </si>
  <si>
    <t>UNH US</t>
  </si>
  <si>
    <t>LW US</t>
  </si>
  <si>
    <t>CASY US</t>
  </si>
  <si>
    <t>MO US</t>
  </si>
  <si>
    <t>XRAY US</t>
  </si>
  <si>
    <t>HUM US</t>
  </si>
  <si>
    <t>CSGP US</t>
  </si>
  <si>
    <t>CBRE US</t>
  </si>
  <si>
    <t>VRTX US</t>
  </si>
  <si>
    <t>REGN US</t>
  </si>
  <si>
    <t>ULTA US</t>
  </si>
  <si>
    <t>NRG US</t>
  </si>
  <si>
    <t>ANTM US</t>
  </si>
  <si>
    <t>SMG US</t>
  </si>
  <si>
    <t>OSK US</t>
  </si>
  <si>
    <t>DAR US</t>
  </si>
  <si>
    <t>GNRC US</t>
  </si>
  <si>
    <t>INCY US</t>
  </si>
  <si>
    <t>VST US</t>
  </si>
  <si>
    <t>AMED US</t>
  </si>
  <si>
    <t>BIO US</t>
  </si>
  <si>
    <t>HAE US</t>
  </si>
  <si>
    <t>CI US</t>
  </si>
  <si>
    <t>UTHR US</t>
  </si>
  <si>
    <t>KR US</t>
  </si>
  <si>
    <t>ALXN US</t>
  </si>
  <si>
    <t>BIIB US</t>
  </si>
  <si>
    <t>MOH US</t>
  </si>
  <si>
    <t>SITE US</t>
  </si>
  <si>
    <t>NBIX US</t>
  </si>
  <si>
    <t>EXEL US</t>
  </si>
  <si>
    <t>PPC US</t>
  </si>
  <si>
    <t>SYNH US</t>
  </si>
  <si>
    <t>ABMD US</t>
  </si>
  <si>
    <t>Ticker</t>
  </si>
  <si>
    <t>ABC US</t>
  </si>
  <si>
    <t>AEP US</t>
  </si>
  <si>
    <t>AIZ US</t>
  </si>
  <si>
    <t>AMH US</t>
  </si>
  <si>
    <t>AMTD US</t>
  </si>
  <si>
    <t>AN US</t>
  </si>
  <si>
    <t>ARWR US</t>
  </si>
  <si>
    <t>ATUS US</t>
  </si>
  <si>
    <t>BFAM US</t>
  </si>
  <si>
    <t>CHRW US</t>
  </si>
  <si>
    <t>CLH US</t>
  </si>
  <si>
    <t>CMA US</t>
  </si>
  <si>
    <t>CNC US</t>
  </si>
  <si>
    <t>CVS US</t>
  </si>
  <si>
    <t>CVX US</t>
  </si>
  <si>
    <t>CY US</t>
  </si>
  <si>
    <t>CZR US</t>
  </si>
  <si>
    <t>DAL US</t>
  </si>
  <si>
    <t>DRI US</t>
  </si>
  <si>
    <t>EME US</t>
  </si>
  <si>
    <t>FE US</t>
  </si>
  <si>
    <t>FITB US</t>
  </si>
  <si>
    <t>GNTX US</t>
  </si>
  <si>
    <t>IAC US</t>
  </si>
  <si>
    <t>IONS US</t>
  </si>
  <si>
    <t>JBL US</t>
  </si>
  <si>
    <t>JBLU US</t>
  </si>
  <si>
    <t>LRCX US</t>
  </si>
  <si>
    <t>LUV US</t>
  </si>
  <si>
    <t>MMS US</t>
  </si>
  <si>
    <t>MTCH US</t>
  </si>
  <si>
    <t>MTZ US</t>
  </si>
  <si>
    <t>NOC US</t>
  </si>
  <si>
    <t>OC US</t>
  </si>
  <si>
    <t>ORI US</t>
  </si>
  <si>
    <t>PEAK US</t>
  </si>
  <si>
    <t>PEP US</t>
  </si>
  <si>
    <t>PFGC US</t>
  </si>
  <si>
    <t>POST US</t>
  </si>
  <si>
    <t>PSX US</t>
  </si>
  <si>
    <t>RDN US</t>
  </si>
  <si>
    <t>RF US</t>
  </si>
  <si>
    <t>RGLD US</t>
  </si>
  <si>
    <t>SBNY US</t>
  </si>
  <si>
    <t>SBUX US</t>
  </si>
  <si>
    <t>SEE US</t>
  </si>
  <si>
    <t>SNPS US</t>
  </si>
  <si>
    <t>SO US</t>
  </si>
  <si>
    <t>SPR US</t>
  </si>
  <si>
    <t>SRC US</t>
  </si>
  <si>
    <t>STLD US</t>
  </si>
  <si>
    <t>TFX US</t>
  </si>
  <si>
    <t>THG US</t>
  </si>
  <si>
    <t>TOL US</t>
  </si>
  <si>
    <t>TSN US</t>
  </si>
  <si>
    <t>UAL US</t>
  </si>
  <si>
    <t>WAL US</t>
  </si>
  <si>
    <t>WBC US</t>
  </si>
  <si>
    <t>WHR US</t>
  </si>
  <si>
    <t>WRB US</t>
  </si>
  <si>
    <t>Additions</t>
  </si>
  <si>
    <t>Addition</t>
  </si>
  <si>
    <t>Index Reconstitution List</t>
  </si>
  <si>
    <t>Subject to Change</t>
  </si>
  <si>
    <t>Additions=Companies added to index at annual reconstitution</t>
  </si>
  <si>
    <t>Name</t>
  </si>
  <si>
    <t>As of March 9, 2020</t>
  </si>
  <si>
    <t>The WisdomTree U.S. Multifactor Index is reconstituted quarterly. The list of stocks below represents the securities to be included in the quarterly reconstitution.  The changes to the index will be implemented following the close of trading, Friday, March 13, 2020 and the implemented index components and weightings will be published on the WisdomTree website index pages starting on Tuesday, March 17, 2020.</t>
  </si>
  <si>
    <t xml:space="preserve">Index Deletion List </t>
  </si>
  <si>
    <t>The WisdomTree U.S. Multifactor Index is reconstituted quarterly. The list of stocks below represents the list of stocks that will be deleted from the index following the close of trading, Friday, March 13, 2020.</t>
  </si>
  <si>
    <t>Synopsys Inc</t>
  </si>
  <si>
    <t>Maximus Inc</t>
  </si>
  <si>
    <t>Chevron Corp</t>
  </si>
  <si>
    <t>W. R. Berkley Corp</t>
  </si>
  <si>
    <t>Hanover Insurance Group Inc</t>
  </si>
  <si>
    <t>Assurant Inc</t>
  </si>
  <si>
    <t>Old Republic International Corp</t>
  </si>
  <si>
    <t>Lam Research Corp</t>
  </si>
  <si>
    <t>Jabil Inc</t>
  </si>
  <si>
    <t>Cypress Semiconductor Corp</t>
  </si>
  <si>
    <t>Radian Group Inc</t>
  </si>
  <si>
    <t>Bright Horizons Family Solutions Inc</t>
  </si>
  <si>
    <t>Centene Corp</t>
  </si>
  <si>
    <t>Altice Usa Inc</t>
  </si>
  <si>
    <t>Starbucks Corp</t>
  </si>
  <si>
    <t>Iac/Interactivecorp</t>
  </si>
  <si>
    <t>Toll Brothers Inc</t>
  </si>
  <si>
    <t>Gentex Corp</t>
  </si>
  <si>
    <t>Pepsico Inc</t>
  </si>
  <si>
    <t>American Homes 4 Rent</t>
  </si>
  <si>
    <t>Wabco Holdings Inc</t>
  </si>
  <si>
    <t>Southern Co</t>
  </si>
  <si>
    <t>American Electric Power Company Inc</t>
  </si>
  <si>
    <t>Regions Financial Corp</t>
  </si>
  <si>
    <t>Darden Restaurants Inc</t>
  </si>
  <si>
    <t>Amerisourcebergen Corp</t>
  </si>
  <si>
    <t>Teleflex Inc</t>
  </si>
  <si>
    <t>Firstenergy Corp</t>
  </si>
  <si>
    <t>Match Group Inc</t>
  </si>
  <si>
    <t>Comerica Inc</t>
  </si>
  <si>
    <t>Healthpeak Properties Inc</t>
  </si>
  <si>
    <t>Emcor Group Inc</t>
  </si>
  <si>
    <t>Northrop Grumman Corp</t>
  </si>
  <si>
    <t>Western Alliance Bancorporation</t>
  </si>
  <si>
    <t>Spirit Realty Capital Inc</t>
  </si>
  <si>
    <t>Autonation Inc</t>
  </si>
  <si>
    <t>Cvs Health Corp</t>
  </si>
  <si>
    <t>Royal Gold Inc</t>
  </si>
  <si>
    <t>Post Holdings Inc</t>
  </si>
  <si>
    <t>Performance Food Group Co</t>
  </si>
  <si>
    <t>Whirlpool Corp</t>
  </si>
  <si>
    <t>Southwest Airlines Co</t>
  </si>
  <si>
    <t>Caesars Entertainment Corp</t>
  </si>
  <si>
    <t>Delta Air Lines Inc</t>
  </si>
  <si>
    <t>Sealed Air Corp</t>
  </si>
  <si>
    <t>C.H. Robinson Worldwide Inc</t>
  </si>
  <si>
    <t>Jetblue Airways Corp</t>
  </si>
  <si>
    <t>Td Ameritrade Holding Corp</t>
  </si>
  <si>
    <t>United Airlines Holdings Inc</t>
  </si>
  <si>
    <t>Clean Harbors Inc</t>
  </si>
  <si>
    <t>Tyson Foods Inc</t>
  </si>
  <si>
    <t>Ionis Pharmaceuticals Inc</t>
  </si>
  <si>
    <t>Mastec Inc</t>
  </si>
  <si>
    <t>Steel Dynamics Inc</t>
  </si>
  <si>
    <t>Spirit Aerosystems Holdings Inc</t>
  </si>
  <si>
    <t>Arrowhead Pharmaceuticals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</si>
</sst>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Arial"/>
      <family val="2"/>
    </font>
    <font>
      <sz val="11"/>
      <color rgb="FF000000"/>
      <name val="Calibri"/>
      <family val="2"/>
    </font>
    <font>
      <b/>
      <sz val="8"/>
      <name val="Arial"/>
      <family val="2"/>
    </font>
    <font>
      <b/>
      <u/>
      <sz val="10"/>
      <color rgb="FF000000"/>
      <name val="Arial"/>
      <family val="2"/>
    </font>
    <font>
      <sz val="10"/>
      <color theme="1"/>
      <name val="Arial"/>
      <family val="2"/>
    </font>
  </fonts>
  <fills count="2">
    <fill>
      <patternFill patternType="none"/>
    </fill>
    <fill>
      <patternFill patternType="gray125"/>
    </fill>
  </fills>
  <borders count="1">
    <border>
      <left/>
      <right/>
      <top/>
      <bottom/>
      <diagonal/>
    </border>
  </borders>
  <cellStyleXfs count="6">
    <xf numFmtId="0" fontId="0" fillId="0" borderId="0"/>
    <xf numFmtId="9" fontId="1" fillId="0" borderId="0" applyFont="0" applyFill="0" applyBorder="0" applyAlignment="0" applyProtection="0"/>
    <xf numFmtId="0" fontId="3" fillId="0" borderId="0"/>
    <xf numFmtId="0" fontId="3" fillId="0" borderId="0"/>
    <xf numFmtId="0" fontId="5" fillId="0" borderId="0"/>
    <xf numFmtId="0" fontId="5" fillId="0" borderId="0"/>
  </cellStyleXfs>
  <cellXfs count="23">
    <xf numFmtId="0" fontId="0" fillId="0" borderId="0" xfId="0"/>
    <xf numFmtId="0" fontId="2" fillId="0" borderId="0" xfId="0" applyFont="1"/>
    <xf numFmtId="10" fontId="0" fillId="0" borderId="0" xfId="1" applyNumberFormat="1" applyFont="1"/>
    <xf numFmtId="10" fontId="0" fillId="0" borderId="0" xfId="1" applyNumberFormat="1" applyFont="1" applyAlignment="1">
      <alignment horizontal="center"/>
    </xf>
    <xf numFmtId="0" fontId="0" fillId="0" borderId="0" xfId="0" applyAlignment="1">
      <alignment horizontal="center"/>
    </xf>
    <xf numFmtId="0" fontId="4" fillId="0" borderId="0" xfId="3" applyFont="1"/>
    <xf numFmtId="0" fontId="5" fillId="0" borderId="0" xfId="4"/>
    <xf numFmtId="164" fontId="5" fillId="0" borderId="0" xfId="1" applyNumberFormat="1" applyFont="1" applyAlignment="1">
      <alignment horizontal="center"/>
    </xf>
    <xf numFmtId="0" fontId="5" fillId="0" borderId="0" xfId="4" applyAlignment="1">
      <alignment horizontal="center"/>
    </xf>
    <xf numFmtId="164" fontId="0" fillId="0" borderId="0" xfId="1" applyNumberFormat="1" applyFont="1" applyAlignment="1">
      <alignment horizontal="center"/>
    </xf>
    <xf numFmtId="0" fontId="7" fillId="0" borderId="0" xfId="5" applyFont="1"/>
    <xf numFmtId="164" fontId="7" fillId="0" borderId="0" xfId="1" applyNumberFormat="1" applyFont="1" applyAlignment="1">
      <alignment horizontal="center"/>
    </xf>
    <xf numFmtId="0" fontId="7" fillId="0" borderId="0" xfId="5" applyFont="1" applyAlignment="1">
      <alignment horizontal="center"/>
    </xf>
    <xf numFmtId="10" fontId="7" fillId="0" borderId="0" xfId="1" applyNumberFormat="1" applyFont="1" applyAlignment="1">
      <alignment horizontal="center"/>
    </xf>
    <xf numFmtId="0" fontId="3" fillId="0" borderId="0" xfId="3" applyAlignment="1">
      <alignment horizontal="center"/>
    </xf>
    <xf numFmtId="0" fontId="7" fillId="0" borderId="0" xfId="4" applyFont="1"/>
    <xf numFmtId="0" fontId="0" fillId="0" borderId="0" xfId="0" quotePrefix="1" applyAlignment="1">
      <alignment horizontal="center"/>
    </xf>
    <xf numFmtId="0" fontId="6" fillId="0" borderId="0" xfId="3" applyFont="1" applyAlignment="1">
      <alignment horizontal="left" vertical="center" wrapText="1"/>
    </xf>
    <xf numFmtId="0" fontId="0" fillId="0" borderId="0" xfId="0"/>
    <xf numFmtId="0" fontId="0" fillId="0" borderId="0" xfId="0" applyAlignment="1">
      <alignment horizontal="center"/>
    </xf>
    <xf numFmtId="0" fontId="8" fillId="0" borderId="0" xfId="0" applyFont="1"/>
    <xf numFmtId="164" fontId="8" fillId="0" borderId="0" xfId="1" applyNumberFormat="1" applyFont="1" applyAlignment="1">
      <alignment horizontal="center"/>
    </xf>
    <xf numFmtId="0" fontId="8" fillId="0" borderId="0" xfId="0" applyFont="1" applyAlignment="1">
      <alignment horizontal="center"/>
    </xf>
  </cellXfs>
  <cellStyles count="6">
    <cellStyle name="Normal" xfId="0" builtinId="0"/>
    <cellStyle name="Normal 15" xfId="3" xr:uid="{954831D4-1032-44D0-9FDB-84B64E553C92}"/>
    <cellStyle name="Normal 17 2" xfId="4" xr:uid="{E6F48F23-6A34-4F04-B2FE-D13E2A00AE32}"/>
    <cellStyle name="Normal 18" xfId="5" xr:uid="{BCCCEDB1-342F-4ADA-8861-AAF7604DAF46}"/>
    <cellStyle name="Normal 2" xfId="2" xr:uid="{072B0BF2-8A01-46A8-BB2C-8E87C8BB61A5}"/>
    <cellStyle name="Percent" xfId="1" builtinId="5"/>
  </cellStyles>
  <dxfs count="0"/>
  <tableStyles count="0" defaultTableStyle="TableStyleMedium2" defaultPivotStyle="PivotStyleLight16"/>
  <colors>
    <mruColors>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8AB8-D9A8-496A-B67C-F1EB05B16904}">
  <dimension ref="A1:E209"/>
  <sheetViews>
    <sheetView tabSelected="1" workbookViewId="0"/>
  </sheetViews>
  <sheetFormatPr defaultRowHeight="15" x14ac:dyDescent="0.25"/>
  <cols>
    <col min="1" max="1" width="11.7109375" customWidth="1"/>
    <col min="2" max="2" width="45.7109375" customWidth="1"/>
    <col min="3" max="3" width="11.7109375" style="9" customWidth="1"/>
    <col min="4" max="5" width="11.7109375" style="4" customWidth="1"/>
  </cols>
  <sheetData>
    <row r="1" spans="1:5" x14ac:dyDescent="0.25">
      <c r="A1" s="5" t="s">
        <v>503</v>
      </c>
      <c r="B1" s="6"/>
      <c r="C1" s="7"/>
      <c r="D1" s="8"/>
    </row>
    <row r="2" spans="1:5" x14ac:dyDescent="0.25">
      <c r="A2" s="5" t="s">
        <v>507</v>
      </c>
      <c r="B2" s="6"/>
      <c r="C2" s="7"/>
      <c r="D2" s="8"/>
    </row>
    <row r="3" spans="1:5" x14ac:dyDescent="0.25">
      <c r="A3" s="5" t="s">
        <v>504</v>
      </c>
      <c r="B3" s="6"/>
      <c r="C3" s="7"/>
      <c r="D3" s="8"/>
    </row>
    <row r="4" spans="1:5" ht="60" customHeight="1" x14ac:dyDescent="0.25">
      <c r="A4" s="17" t="s">
        <v>508</v>
      </c>
      <c r="B4" s="17"/>
      <c r="C4" s="17"/>
      <c r="D4" s="17"/>
      <c r="E4" s="18"/>
    </row>
    <row r="5" spans="1:5" x14ac:dyDescent="0.25">
      <c r="A5" s="17" t="s">
        <v>505</v>
      </c>
      <c r="B5" s="17"/>
      <c r="C5" s="17"/>
      <c r="D5" s="17"/>
    </row>
    <row r="8" spans="1:5" x14ac:dyDescent="0.25">
      <c r="A8" s="10" t="s">
        <v>440</v>
      </c>
      <c r="B8" s="10" t="s">
        <v>506</v>
      </c>
      <c r="C8" s="11" t="s">
        <v>6</v>
      </c>
      <c r="D8" s="12" t="s">
        <v>501</v>
      </c>
      <c r="E8" s="12"/>
    </row>
    <row r="9" spans="1:5" x14ac:dyDescent="0.25">
      <c r="A9" s="20" t="s">
        <v>240</v>
      </c>
      <c r="B9" s="20" t="s">
        <v>135</v>
      </c>
      <c r="C9" s="21">
        <v>1.1068611113693E-2</v>
      </c>
      <c r="D9" s="22"/>
    </row>
    <row r="10" spans="1:5" x14ac:dyDescent="0.25">
      <c r="A10" s="20" t="s">
        <v>241</v>
      </c>
      <c r="B10" s="20" t="s">
        <v>9</v>
      </c>
      <c r="C10" s="21">
        <v>1.05903862768754E-2</v>
      </c>
      <c r="D10" s="22"/>
    </row>
    <row r="11" spans="1:5" x14ac:dyDescent="0.25">
      <c r="A11" s="20" t="s">
        <v>242</v>
      </c>
      <c r="B11" s="20" t="s">
        <v>78</v>
      </c>
      <c r="C11" s="21">
        <v>1.028402251618E-2</v>
      </c>
      <c r="D11" s="22"/>
    </row>
    <row r="12" spans="1:5" x14ac:dyDescent="0.25">
      <c r="A12" s="20" t="s">
        <v>243</v>
      </c>
      <c r="B12" s="20" t="s">
        <v>8</v>
      </c>
      <c r="C12" s="21">
        <v>9.9436255646207106E-3</v>
      </c>
      <c r="D12" s="22"/>
    </row>
    <row r="13" spans="1:5" x14ac:dyDescent="0.25">
      <c r="A13" s="20" t="s">
        <v>244</v>
      </c>
      <c r="B13" s="20" t="s">
        <v>14</v>
      </c>
      <c r="C13" s="21">
        <v>9.7667945305832792E-3</v>
      </c>
      <c r="D13" s="22"/>
    </row>
    <row r="14" spans="1:5" x14ac:dyDescent="0.25">
      <c r="A14" s="20" t="s">
        <v>245</v>
      </c>
      <c r="B14" s="20" t="s">
        <v>180</v>
      </c>
      <c r="C14" s="21">
        <v>9.6573760102783394E-3</v>
      </c>
      <c r="D14" s="22"/>
    </row>
    <row r="15" spans="1:5" x14ac:dyDescent="0.25">
      <c r="A15" s="20" t="s">
        <v>246</v>
      </c>
      <c r="B15" s="20" t="s">
        <v>106</v>
      </c>
      <c r="C15" s="21">
        <v>9.5132346333389704E-3</v>
      </c>
      <c r="D15" s="22"/>
    </row>
    <row r="16" spans="1:5" x14ac:dyDescent="0.25">
      <c r="A16" s="20" t="s">
        <v>247</v>
      </c>
      <c r="B16" s="20" t="s">
        <v>10</v>
      </c>
      <c r="C16" s="21">
        <v>9.5095533556776701E-3</v>
      </c>
      <c r="D16" s="22" t="s">
        <v>502</v>
      </c>
    </row>
    <row r="17" spans="1:4" x14ac:dyDescent="0.25">
      <c r="A17" s="20" t="s">
        <v>248</v>
      </c>
      <c r="B17" s="20" t="s">
        <v>22</v>
      </c>
      <c r="C17" s="21">
        <v>9.3601512291326995E-3</v>
      </c>
      <c r="D17" s="22"/>
    </row>
    <row r="18" spans="1:4" x14ac:dyDescent="0.25">
      <c r="A18" s="20" t="s">
        <v>249</v>
      </c>
      <c r="B18" s="20" t="s">
        <v>84</v>
      </c>
      <c r="C18" s="21">
        <v>9.3590559230795206E-3</v>
      </c>
      <c r="D18" s="22"/>
    </row>
    <row r="19" spans="1:4" x14ac:dyDescent="0.25">
      <c r="A19" s="20" t="s">
        <v>250</v>
      </c>
      <c r="B19" s="20" t="s">
        <v>11</v>
      </c>
      <c r="C19" s="21">
        <v>9.3474177292271702E-3</v>
      </c>
      <c r="D19" s="22"/>
    </row>
    <row r="20" spans="1:4" x14ac:dyDescent="0.25">
      <c r="A20" s="20" t="s">
        <v>251</v>
      </c>
      <c r="B20" s="20" t="s">
        <v>117</v>
      </c>
      <c r="C20" s="21">
        <v>9.3188012681552392E-3</v>
      </c>
      <c r="D20" s="22"/>
    </row>
    <row r="21" spans="1:4" x14ac:dyDescent="0.25">
      <c r="A21" s="20" t="s">
        <v>252</v>
      </c>
      <c r="B21" s="20" t="s">
        <v>228</v>
      </c>
      <c r="C21" s="21">
        <v>9.0544400442908804E-3</v>
      </c>
      <c r="D21" s="22"/>
    </row>
    <row r="22" spans="1:4" x14ac:dyDescent="0.25">
      <c r="A22" s="20" t="s">
        <v>253</v>
      </c>
      <c r="B22" s="20" t="s">
        <v>208</v>
      </c>
      <c r="C22" s="21">
        <v>8.9680229978625903E-3</v>
      </c>
      <c r="D22" s="22"/>
    </row>
    <row r="23" spans="1:4" x14ac:dyDescent="0.25">
      <c r="A23" s="20" t="s">
        <v>254</v>
      </c>
      <c r="B23" s="20" t="s">
        <v>12</v>
      </c>
      <c r="C23" s="21">
        <v>8.9358374270125593E-3</v>
      </c>
      <c r="D23" s="22"/>
    </row>
    <row r="24" spans="1:4" x14ac:dyDescent="0.25">
      <c r="A24" s="20" t="s">
        <v>255</v>
      </c>
      <c r="B24" s="20" t="s">
        <v>19</v>
      </c>
      <c r="C24" s="21">
        <v>8.7877999426470305E-3</v>
      </c>
      <c r="D24" s="22"/>
    </row>
    <row r="25" spans="1:4" x14ac:dyDescent="0.25">
      <c r="A25" s="20" t="s">
        <v>256</v>
      </c>
      <c r="B25" s="20" t="s">
        <v>161</v>
      </c>
      <c r="C25" s="21">
        <v>8.7595230357118206E-3</v>
      </c>
      <c r="D25" s="22" t="s">
        <v>502</v>
      </c>
    </row>
    <row r="26" spans="1:4" x14ac:dyDescent="0.25">
      <c r="A26" s="20" t="s">
        <v>257</v>
      </c>
      <c r="B26" s="20" t="s">
        <v>16</v>
      </c>
      <c r="C26" s="21">
        <v>8.7279104418041195E-3</v>
      </c>
      <c r="D26" s="22"/>
    </row>
    <row r="27" spans="1:4" x14ac:dyDescent="0.25">
      <c r="A27" s="20" t="s">
        <v>258</v>
      </c>
      <c r="B27" s="20" t="s">
        <v>201</v>
      </c>
      <c r="C27" s="21">
        <v>8.6797923106990103E-3</v>
      </c>
      <c r="D27" s="22"/>
    </row>
    <row r="28" spans="1:4" x14ac:dyDescent="0.25">
      <c r="A28" s="20" t="s">
        <v>259</v>
      </c>
      <c r="B28" s="20" t="s">
        <v>24</v>
      </c>
      <c r="C28" s="21">
        <v>8.6677126888158196E-3</v>
      </c>
      <c r="D28" s="22"/>
    </row>
    <row r="29" spans="1:4" x14ac:dyDescent="0.25">
      <c r="A29" s="20" t="s">
        <v>260</v>
      </c>
      <c r="B29" s="20" t="s">
        <v>169</v>
      </c>
      <c r="C29" s="21">
        <v>8.5000587113634E-3</v>
      </c>
      <c r="D29" s="22"/>
    </row>
    <row r="30" spans="1:4" x14ac:dyDescent="0.25">
      <c r="A30" s="20" t="s">
        <v>261</v>
      </c>
      <c r="B30" s="20" t="s">
        <v>162</v>
      </c>
      <c r="C30" s="21">
        <v>8.4235117382932805E-3</v>
      </c>
      <c r="D30" s="22"/>
    </row>
    <row r="31" spans="1:4" x14ac:dyDescent="0.25">
      <c r="A31" s="20" t="s">
        <v>262</v>
      </c>
      <c r="B31" s="20" t="s">
        <v>134</v>
      </c>
      <c r="C31" s="21">
        <v>8.4101790926367007E-3</v>
      </c>
      <c r="D31" s="22"/>
    </row>
    <row r="32" spans="1:4" x14ac:dyDescent="0.25">
      <c r="A32" s="20" t="s">
        <v>263</v>
      </c>
      <c r="B32" s="20" t="s">
        <v>28</v>
      </c>
      <c r="C32" s="21">
        <v>8.3862448502399593E-3</v>
      </c>
      <c r="D32" s="22"/>
    </row>
    <row r="33" spans="1:4" x14ac:dyDescent="0.25">
      <c r="A33" s="20" t="s">
        <v>264</v>
      </c>
      <c r="B33" s="20" t="s">
        <v>13</v>
      </c>
      <c r="C33" s="21">
        <v>8.3179223433250994E-3</v>
      </c>
      <c r="D33" s="22"/>
    </row>
    <row r="34" spans="1:4" x14ac:dyDescent="0.25">
      <c r="A34" s="20" t="s">
        <v>265</v>
      </c>
      <c r="B34" s="20" t="s">
        <v>95</v>
      </c>
      <c r="C34" s="21">
        <v>8.2038449425541494E-3</v>
      </c>
      <c r="D34" s="22"/>
    </row>
    <row r="35" spans="1:4" x14ac:dyDescent="0.25">
      <c r="A35" s="20" t="s">
        <v>266</v>
      </c>
      <c r="B35" s="20" t="s">
        <v>107</v>
      </c>
      <c r="C35" s="21">
        <v>8.1283533913409107E-3</v>
      </c>
      <c r="D35" s="22" t="s">
        <v>502</v>
      </c>
    </row>
    <row r="36" spans="1:4" x14ac:dyDescent="0.25">
      <c r="A36" s="20" t="s">
        <v>267</v>
      </c>
      <c r="B36" s="20" t="s">
        <v>23</v>
      </c>
      <c r="C36" s="21">
        <v>8.0933593383512598E-3</v>
      </c>
      <c r="D36" s="22"/>
    </row>
    <row r="37" spans="1:4" x14ac:dyDescent="0.25">
      <c r="A37" s="20" t="s">
        <v>268</v>
      </c>
      <c r="B37" s="20" t="s">
        <v>21</v>
      </c>
      <c r="C37" s="21">
        <v>7.8207779140057401E-3</v>
      </c>
      <c r="D37" s="22" t="s">
        <v>502</v>
      </c>
    </row>
    <row r="38" spans="1:4" x14ac:dyDescent="0.25">
      <c r="A38" s="20" t="s">
        <v>269</v>
      </c>
      <c r="B38" s="20" t="s">
        <v>33</v>
      </c>
      <c r="C38" s="21">
        <v>7.7834846101424897E-3</v>
      </c>
      <c r="D38" s="22"/>
    </row>
    <row r="39" spans="1:4" x14ac:dyDescent="0.25">
      <c r="A39" s="20" t="s">
        <v>270</v>
      </c>
      <c r="B39" s="20" t="s">
        <v>110</v>
      </c>
      <c r="C39" s="21">
        <v>7.7303874574513797E-3</v>
      </c>
      <c r="D39" s="22" t="s">
        <v>502</v>
      </c>
    </row>
    <row r="40" spans="1:4" x14ac:dyDescent="0.25">
      <c r="A40" s="20" t="s">
        <v>271</v>
      </c>
      <c r="B40" s="20" t="s">
        <v>203</v>
      </c>
      <c r="C40" s="21">
        <v>7.6689797034827202E-3</v>
      </c>
      <c r="D40" s="22"/>
    </row>
    <row r="41" spans="1:4" x14ac:dyDescent="0.25">
      <c r="A41" s="20" t="s">
        <v>272</v>
      </c>
      <c r="B41" s="20" t="s">
        <v>15</v>
      </c>
      <c r="C41" s="21">
        <v>7.6099327176924096E-3</v>
      </c>
      <c r="D41" s="22"/>
    </row>
    <row r="42" spans="1:4" x14ac:dyDescent="0.25">
      <c r="A42" s="20" t="s">
        <v>273</v>
      </c>
      <c r="B42" s="20" t="s">
        <v>37</v>
      </c>
      <c r="C42" s="21">
        <v>7.5051058580806003E-3</v>
      </c>
      <c r="D42" s="22"/>
    </row>
    <row r="43" spans="1:4" x14ac:dyDescent="0.25">
      <c r="A43" s="20" t="s">
        <v>274</v>
      </c>
      <c r="B43" s="20" t="s">
        <v>202</v>
      </c>
      <c r="C43" s="21">
        <v>7.4753419472813097E-3</v>
      </c>
      <c r="D43" s="22"/>
    </row>
    <row r="44" spans="1:4" x14ac:dyDescent="0.25">
      <c r="A44" s="20" t="s">
        <v>275</v>
      </c>
      <c r="B44" s="20" t="s">
        <v>144</v>
      </c>
      <c r="C44" s="21">
        <v>7.4318221808979696E-3</v>
      </c>
      <c r="D44" s="22" t="s">
        <v>502</v>
      </c>
    </row>
    <row r="45" spans="1:4" x14ac:dyDescent="0.25">
      <c r="A45" s="20" t="s">
        <v>276</v>
      </c>
      <c r="B45" s="20" t="s">
        <v>132</v>
      </c>
      <c r="C45" s="21">
        <v>7.41396265628568E-3</v>
      </c>
      <c r="D45" s="22" t="s">
        <v>502</v>
      </c>
    </row>
    <row r="46" spans="1:4" x14ac:dyDescent="0.25">
      <c r="A46" s="20" t="s">
        <v>277</v>
      </c>
      <c r="B46" s="20" t="s">
        <v>90</v>
      </c>
      <c r="C46" s="21">
        <v>7.2107353326089302E-3</v>
      </c>
      <c r="D46" s="22" t="s">
        <v>502</v>
      </c>
    </row>
    <row r="47" spans="1:4" x14ac:dyDescent="0.25">
      <c r="A47" s="20" t="s">
        <v>278</v>
      </c>
      <c r="B47" s="20" t="s">
        <v>146</v>
      </c>
      <c r="C47" s="21">
        <v>7.1342341655152696E-3</v>
      </c>
      <c r="D47" s="22"/>
    </row>
    <row r="48" spans="1:4" x14ac:dyDescent="0.25">
      <c r="A48" s="20" t="s">
        <v>279</v>
      </c>
      <c r="B48" s="20" t="s">
        <v>141</v>
      </c>
      <c r="C48" s="21">
        <v>7.0535395302609698E-3</v>
      </c>
      <c r="D48" s="22" t="s">
        <v>502</v>
      </c>
    </row>
    <row r="49" spans="1:4" x14ac:dyDescent="0.25">
      <c r="A49" s="20" t="s">
        <v>280</v>
      </c>
      <c r="B49" s="20" t="s">
        <v>105</v>
      </c>
      <c r="C49" s="21">
        <v>7.0173936107822497E-3</v>
      </c>
      <c r="D49" s="22"/>
    </row>
    <row r="50" spans="1:4" x14ac:dyDescent="0.25">
      <c r="A50" s="20" t="s">
        <v>281</v>
      </c>
      <c r="B50" s="20" t="s">
        <v>36</v>
      </c>
      <c r="C50" s="21">
        <v>7.0056406112623398E-3</v>
      </c>
      <c r="D50" s="22"/>
    </row>
    <row r="51" spans="1:4" x14ac:dyDescent="0.25">
      <c r="A51" s="20" t="s">
        <v>282</v>
      </c>
      <c r="B51" s="20" t="s">
        <v>88</v>
      </c>
      <c r="C51" s="21">
        <v>6.8276002362963502E-3</v>
      </c>
      <c r="D51" s="22" t="s">
        <v>502</v>
      </c>
    </row>
    <row r="52" spans="1:4" x14ac:dyDescent="0.25">
      <c r="A52" s="20" t="s">
        <v>283</v>
      </c>
      <c r="B52" s="20" t="s">
        <v>157</v>
      </c>
      <c r="C52" s="21">
        <v>6.7277803736538197E-3</v>
      </c>
      <c r="D52" s="22"/>
    </row>
    <row r="53" spans="1:4" x14ac:dyDescent="0.25">
      <c r="A53" s="20" t="s">
        <v>284</v>
      </c>
      <c r="B53" s="20" t="s">
        <v>129</v>
      </c>
      <c r="C53" s="21">
        <v>6.6840099721479796E-3</v>
      </c>
      <c r="D53" s="22"/>
    </row>
    <row r="54" spans="1:4" x14ac:dyDescent="0.25">
      <c r="A54" s="20" t="s">
        <v>285</v>
      </c>
      <c r="B54" s="20" t="s">
        <v>176</v>
      </c>
      <c r="C54" s="21">
        <v>6.6714140129854101E-3</v>
      </c>
      <c r="D54" s="22"/>
    </row>
    <row r="55" spans="1:4" x14ac:dyDescent="0.25">
      <c r="A55" s="20" t="s">
        <v>286</v>
      </c>
      <c r="B55" s="20" t="s">
        <v>137</v>
      </c>
      <c r="C55" s="21">
        <v>6.6712704791973398E-3</v>
      </c>
      <c r="D55" s="22"/>
    </row>
    <row r="56" spans="1:4" x14ac:dyDescent="0.25">
      <c r="A56" s="20" t="s">
        <v>287</v>
      </c>
      <c r="B56" s="20" t="s">
        <v>229</v>
      </c>
      <c r="C56" s="21">
        <v>6.4960133177372602E-3</v>
      </c>
      <c r="D56" s="22"/>
    </row>
    <row r="57" spans="1:4" x14ac:dyDescent="0.25">
      <c r="A57" s="20" t="s">
        <v>288</v>
      </c>
      <c r="B57" s="20" t="s">
        <v>138</v>
      </c>
      <c r="C57" s="21">
        <v>6.4526542307668799E-3</v>
      </c>
      <c r="D57" s="22"/>
    </row>
    <row r="58" spans="1:4" x14ac:dyDescent="0.25">
      <c r="A58" s="20" t="s">
        <v>289</v>
      </c>
      <c r="B58" s="20" t="s">
        <v>226</v>
      </c>
      <c r="C58" s="21">
        <v>6.3141087876347601E-3</v>
      </c>
      <c r="D58" s="22"/>
    </row>
    <row r="59" spans="1:4" x14ac:dyDescent="0.25">
      <c r="A59" s="20" t="s">
        <v>290</v>
      </c>
      <c r="B59" s="20" t="s">
        <v>31</v>
      </c>
      <c r="C59" s="21">
        <v>6.2901868197159302E-3</v>
      </c>
      <c r="D59" s="22"/>
    </row>
    <row r="60" spans="1:4" x14ac:dyDescent="0.25">
      <c r="A60" s="20" t="s">
        <v>291</v>
      </c>
      <c r="B60" s="20" t="s">
        <v>155</v>
      </c>
      <c r="C60" s="21">
        <v>6.2122873849694603E-3</v>
      </c>
      <c r="D60" s="22"/>
    </row>
    <row r="61" spans="1:4" x14ac:dyDescent="0.25">
      <c r="A61" s="20" t="s">
        <v>292</v>
      </c>
      <c r="B61" s="20" t="s">
        <v>83</v>
      </c>
      <c r="C61" s="21">
        <v>6.1870449887586497E-3</v>
      </c>
      <c r="D61" s="22" t="s">
        <v>502</v>
      </c>
    </row>
    <row r="62" spans="1:4" x14ac:dyDescent="0.25">
      <c r="A62" s="20" t="s">
        <v>293</v>
      </c>
      <c r="B62" s="20" t="s">
        <v>168</v>
      </c>
      <c r="C62" s="21">
        <v>6.1582360295471799E-3</v>
      </c>
      <c r="D62" s="22" t="s">
        <v>502</v>
      </c>
    </row>
    <row r="63" spans="1:4" x14ac:dyDescent="0.25">
      <c r="A63" s="20" t="s">
        <v>294</v>
      </c>
      <c r="B63" s="20" t="s">
        <v>40</v>
      </c>
      <c r="C63" s="21">
        <v>6.1156294099449999E-3</v>
      </c>
      <c r="D63" s="22"/>
    </row>
    <row r="64" spans="1:4" x14ac:dyDescent="0.25">
      <c r="A64" s="20" t="s">
        <v>295</v>
      </c>
      <c r="B64" s="20" t="s">
        <v>206</v>
      </c>
      <c r="C64" s="21">
        <v>6.0575248383413797E-3</v>
      </c>
      <c r="D64" s="22"/>
    </row>
    <row r="65" spans="1:4" x14ac:dyDescent="0.25">
      <c r="A65" s="20" t="s">
        <v>296</v>
      </c>
      <c r="B65" s="20" t="s">
        <v>46</v>
      </c>
      <c r="C65" s="21">
        <v>6.0537475656680401E-3</v>
      </c>
      <c r="D65" s="22"/>
    </row>
    <row r="66" spans="1:4" x14ac:dyDescent="0.25">
      <c r="A66" s="20" t="s">
        <v>297</v>
      </c>
      <c r="B66" s="20" t="s">
        <v>44</v>
      </c>
      <c r="C66" s="21">
        <v>5.9684842185414901E-3</v>
      </c>
      <c r="D66" s="22"/>
    </row>
    <row r="67" spans="1:4" x14ac:dyDescent="0.25">
      <c r="A67" s="20" t="s">
        <v>298</v>
      </c>
      <c r="B67" s="20" t="s">
        <v>143</v>
      </c>
      <c r="C67" s="21">
        <v>5.9503924698204799E-3</v>
      </c>
      <c r="D67" s="22"/>
    </row>
    <row r="68" spans="1:4" x14ac:dyDescent="0.25">
      <c r="A68" s="20" t="s">
        <v>299</v>
      </c>
      <c r="B68" s="20" t="s">
        <v>149</v>
      </c>
      <c r="C68" s="21">
        <v>5.9239841048823703E-3</v>
      </c>
      <c r="D68" s="22"/>
    </row>
    <row r="69" spans="1:4" x14ac:dyDescent="0.25">
      <c r="A69" s="20" t="s">
        <v>300</v>
      </c>
      <c r="B69" s="20" t="s">
        <v>89</v>
      </c>
      <c r="C69" s="21">
        <v>5.8396377571202597E-3</v>
      </c>
      <c r="D69" s="22"/>
    </row>
    <row r="70" spans="1:4" x14ac:dyDescent="0.25">
      <c r="A70" s="20" t="s">
        <v>301</v>
      </c>
      <c r="B70" s="20" t="s">
        <v>42</v>
      </c>
      <c r="C70" s="21">
        <v>5.8184866544291796E-3</v>
      </c>
      <c r="D70" s="22"/>
    </row>
    <row r="71" spans="1:4" x14ac:dyDescent="0.25">
      <c r="A71" s="20" t="s">
        <v>302</v>
      </c>
      <c r="B71" s="20" t="s">
        <v>92</v>
      </c>
      <c r="C71" s="21">
        <v>5.7482106968104497E-3</v>
      </c>
      <c r="D71" s="22" t="s">
        <v>502</v>
      </c>
    </row>
    <row r="72" spans="1:4" x14ac:dyDescent="0.25">
      <c r="A72" s="20" t="s">
        <v>303</v>
      </c>
      <c r="B72" s="20" t="s">
        <v>236</v>
      </c>
      <c r="C72" s="21">
        <v>5.6747447720854197E-3</v>
      </c>
      <c r="D72" s="22" t="s">
        <v>502</v>
      </c>
    </row>
    <row r="73" spans="1:4" x14ac:dyDescent="0.25">
      <c r="A73" s="20" t="s">
        <v>304</v>
      </c>
      <c r="B73" s="20" t="s">
        <v>182</v>
      </c>
      <c r="C73" s="21">
        <v>5.6655117909207202E-3</v>
      </c>
      <c r="D73" s="22"/>
    </row>
    <row r="74" spans="1:4" x14ac:dyDescent="0.25">
      <c r="A74" s="20" t="s">
        <v>305</v>
      </c>
      <c r="B74" s="20" t="s">
        <v>125</v>
      </c>
      <c r="C74" s="21">
        <v>5.6503323614866497E-3</v>
      </c>
      <c r="D74" s="22" t="s">
        <v>502</v>
      </c>
    </row>
    <row r="75" spans="1:4" x14ac:dyDescent="0.25">
      <c r="A75" s="20" t="s">
        <v>306</v>
      </c>
      <c r="B75" s="20" t="s">
        <v>38</v>
      </c>
      <c r="C75" s="21">
        <v>5.5829843486796997E-3</v>
      </c>
      <c r="D75" s="22" t="s">
        <v>502</v>
      </c>
    </row>
    <row r="76" spans="1:4" x14ac:dyDescent="0.25">
      <c r="A76" s="20" t="s">
        <v>307</v>
      </c>
      <c r="B76" s="20" t="s">
        <v>166</v>
      </c>
      <c r="C76" s="21">
        <v>5.5382944870453104E-3</v>
      </c>
      <c r="D76" s="22"/>
    </row>
    <row r="77" spans="1:4" x14ac:dyDescent="0.25">
      <c r="A77" s="20" t="s">
        <v>308</v>
      </c>
      <c r="B77" s="20" t="s">
        <v>121</v>
      </c>
      <c r="C77" s="21">
        <v>5.5375939355948398E-3</v>
      </c>
      <c r="D77" s="22" t="s">
        <v>502</v>
      </c>
    </row>
    <row r="78" spans="1:4" x14ac:dyDescent="0.25">
      <c r="A78" s="20" t="s">
        <v>309</v>
      </c>
      <c r="B78" s="20" t="s">
        <v>82</v>
      </c>
      <c r="C78" s="21">
        <v>5.4980768158154197E-3</v>
      </c>
      <c r="D78" s="22"/>
    </row>
    <row r="79" spans="1:4" x14ac:dyDescent="0.25">
      <c r="A79" s="20" t="s">
        <v>310</v>
      </c>
      <c r="B79" s="20" t="s">
        <v>159</v>
      </c>
      <c r="C79" s="21">
        <v>5.4852408553148404E-3</v>
      </c>
      <c r="D79" s="22"/>
    </row>
    <row r="80" spans="1:4" x14ac:dyDescent="0.25">
      <c r="A80" s="20" t="s">
        <v>311</v>
      </c>
      <c r="B80" s="20" t="s">
        <v>43</v>
      </c>
      <c r="C80" s="21">
        <v>5.3166450273365896E-3</v>
      </c>
      <c r="D80" s="22" t="s">
        <v>502</v>
      </c>
    </row>
    <row r="81" spans="1:4" x14ac:dyDescent="0.25">
      <c r="A81" s="20" t="s">
        <v>312</v>
      </c>
      <c r="B81" s="20" t="s">
        <v>150</v>
      </c>
      <c r="C81" s="21">
        <v>5.1473641274776402E-3</v>
      </c>
      <c r="D81" s="22"/>
    </row>
    <row r="82" spans="1:4" x14ac:dyDescent="0.25">
      <c r="A82" s="20" t="s">
        <v>313</v>
      </c>
      <c r="B82" s="20" t="s">
        <v>207</v>
      </c>
      <c r="C82" s="21">
        <v>5.0939867418922204E-3</v>
      </c>
      <c r="D82" s="22" t="s">
        <v>502</v>
      </c>
    </row>
    <row r="83" spans="1:4" x14ac:dyDescent="0.25">
      <c r="A83" s="20" t="s">
        <v>314</v>
      </c>
      <c r="B83" s="20" t="s">
        <v>17</v>
      </c>
      <c r="C83" s="21">
        <v>5.0781490058179699E-3</v>
      </c>
      <c r="D83" s="22"/>
    </row>
    <row r="84" spans="1:4" x14ac:dyDescent="0.25">
      <c r="A84" s="20" t="s">
        <v>315</v>
      </c>
      <c r="B84" s="20" t="s">
        <v>122</v>
      </c>
      <c r="C84" s="21">
        <v>5.0293110871664397E-3</v>
      </c>
      <c r="D84" s="22"/>
    </row>
    <row r="85" spans="1:4" x14ac:dyDescent="0.25">
      <c r="A85" s="20" t="s">
        <v>316</v>
      </c>
      <c r="B85" s="20" t="s">
        <v>7</v>
      </c>
      <c r="C85" s="21">
        <v>4.9857573447274596E-3</v>
      </c>
      <c r="D85" s="22"/>
    </row>
    <row r="86" spans="1:4" x14ac:dyDescent="0.25">
      <c r="A86" s="20" t="s">
        <v>317</v>
      </c>
      <c r="B86" s="20" t="s">
        <v>153</v>
      </c>
      <c r="C86" s="21">
        <v>4.9799820091395199E-3</v>
      </c>
      <c r="D86" s="22"/>
    </row>
    <row r="87" spans="1:4" x14ac:dyDescent="0.25">
      <c r="A87" s="20" t="s">
        <v>318</v>
      </c>
      <c r="B87" s="20" t="s">
        <v>179</v>
      </c>
      <c r="C87" s="21">
        <v>4.9148497066602501E-3</v>
      </c>
      <c r="D87" s="22"/>
    </row>
    <row r="88" spans="1:4" x14ac:dyDescent="0.25">
      <c r="A88" s="20" t="s">
        <v>319</v>
      </c>
      <c r="B88" s="20" t="s">
        <v>112</v>
      </c>
      <c r="C88" s="21">
        <v>4.8974423339112798E-3</v>
      </c>
      <c r="D88" s="22"/>
    </row>
    <row r="89" spans="1:4" x14ac:dyDescent="0.25">
      <c r="A89" s="20" t="s">
        <v>320</v>
      </c>
      <c r="B89" s="20" t="s">
        <v>100</v>
      </c>
      <c r="C89" s="21">
        <v>4.7258355246812302E-3</v>
      </c>
      <c r="D89" s="22"/>
    </row>
    <row r="90" spans="1:4" x14ac:dyDescent="0.25">
      <c r="A90" s="20" t="s">
        <v>321</v>
      </c>
      <c r="B90" s="20" t="s">
        <v>27</v>
      </c>
      <c r="C90" s="21">
        <v>4.71897836395491E-3</v>
      </c>
      <c r="D90" s="22"/>
    </row>
    <row r="91" spans="1:4" x14ac:dyDescent="0.25">
      <c r="A91" s="20" t="s">
        <v>322</v>
      </c>
      <c r="B91" s="20" t="s">
        <v>156</v>
      </c>
      <c r="C91" s="21">
        <v>4.6506196286209998E-3</v>
      </c>
      <c r="D91" s="22" t="s">
        <v>502</v>
      </c>
    </row>
    <row r="92" spans="1:4" x14ac:dyDescent="0.25">
      <c r="A92" s="20" t="s">
        <v>323</v>
      </c>
      <c r="B92" s="20" t="s">
        <v>87</v>
      </c>
      <c r="C92" s="21">
        <v>4.62223830312116E-3</v>
      </c>
      <c r="D92" s="22"/>
    </row>
    <row r="93" spans="1:4" x14ac:dyDescent="0.25">
      <c r="A93" s="20" t="s">
        <v>324</v>
      </c>
      <c r="B93" s="20" t="s">
        <v>18</v>
      </c>
      <c r="C93" s="21">
        <v>4.5614532614133303E-3</v>
      </c>
      <c r="D93" s="22" t="s">
        <v>502</v>
      </c>
    </row>
    <row r="94" spans="1:4" x14ac:dyDescent="0.25">
      <c r="A94" s="20" t="s">
        <v>325</v>
      </c>
      <c r="B94" s="20" t="s">
        <v>109</v>
      </c>
      <c r="C94" s="21">
        <v>4.4799925139851196E-3</v>
      </c>
      <c r="D94" s="22"/>
    </row>
    <row r="95" spans="1:4" x14ac:dyDescent="0.25">
      <c r="A95" s="20" t="s">
        <v>326</v>
      </c>
      <c r="B95" s="20" t="s">
        <v>212</v>
      </c>
      <c r="C95" s="21">
        <v>4.4417857861498303E-3</v>
      </c>
      <c r="D95" s="22"/>
    </row>
    <row r="96" spans="1:4" x14ac:dyDescent="0.25">
      <c r="A96" s="20" t="s">
        <v>327</v>
      </c>
      <c r="B96" s="20" t="s">
        <v>80</v>
      </c>
      <c r="C96" s="21">
        <v>4.4278865016401103E-3</v>
      </c>
      <c r="D96" s="22"/>
    </row>
    <row r="97" spans="1:4" x14ac:dyDescent="0.25">
      <c r="A97" s="20" t="s">
        <v>328</v>
      </c>
      <c r="B97" s="20" t="s">
        <v>91</v>
      </c>
      <c r="C97" s="21">
        <v>4.4084959413933401E-3</v>
      </c>
      <c r="D97" s="22"/>
    </row>
    <row r="98" spans="1:4" x14ac:dyDescent="0.25">
      <c r="A98" s="20" t="s">
        <v>329</v>
      </c>
      <c r="B98" s="20" t="s">
        <v>130</v>
      </c>
      <c r="C98" s="21">
        <v>4.3992658602812502E-3</v>
      </c>
      <c r="D98" s="22"/>
    </row>
    <row r="99" spans="1:4" x14ac:dyDescent="0.25">
      <c r="A99" s="20" t="s">
        <v>330</v>
      </c>
      <c r="B99" s="20" t="s">
        <v>94</v>
      </c>
      <c r="C99" s="21">
        <v>4.38822027738276E-3</v>
      </c>
      <c r="D99" s="22" t="s">
        <v>502</v>
      </c>
    </row>
    <row r="100" spans="1:4" x14ac:dyDescent="0.25">
      <c r="A100" s="20" t="s">
        <v>331</v>
      </c>
      <c r="B100" s="20" t="s">
        <v>158</v>
      </c>
      <c r="C100" s="21">
        <v>4.3851669511736097E-3</v>
      </c>
      <c r="D100" s="22"/>
    </row>
    <row r="101" spans="1:4" x14ac:dyDescent="0.25">
      <c r="A101" s="20" t="s">
        <v>332</v>
      </c>
      <c r="B101" s="20" t="s">
        <v>25</v>
      </c>
      <c r="C101" s="21">
        <v>4.38339184004521E-3</v>
      </c>
      <c r="D101" s="22"/>
    </row>
    <row r="102" spans="1:4" x14ac:dyDescent="0.25">
      <c r="A102" s="20" t="s">
        <v>333</v>
      </c>
      <c r="B102" s="20" t="s">
        <v>151</v>
      </c>
      <c r="C102" s="21">
        <v>4.3743766460755101E-3</v>
      </c>
      <c r="D102" s="22"/>
    </row>
    <row r="103" spans="1:4" x14ac:dyDescent="0.25">
      <c r="A103" s="20" t="s">
        <v>334</v>
      </c>
      <c r="B103" s="20" t="s">
        <v>136</v>
      </c>
      <c r="C103" s="21">
        <v>4.3647812552245202E-3</v>
      </c>
      <c r="D103" s="22"/>
    </row>
    <row r="104" spans="1:4" x14ac:dyDescent="0.25">
      <c r="A104" s="20" t="s">
        <v>335</v>
      </c>
      <c r="B104" s="20" t="s">
        <v>131</v>
      </c>
      <c r="C104" s="21">
        <v>4.3489865725232797E-3</v>
      </c>
      <c r="D104" s="22" t="s">
        <v>502</v>
      </c>
    </row>
    <row r="105" spans="1:4" x14ac:dyDescent="0.25">
      <c r="A105" s="20" t="s">
        <v>336</v>
      </c>
      <c r="B105" s="20" t="s">
        <v>160</v>
      </c>
      <c r="C105" s="21">
        <v>4.3286755663795003E-3</v>
      </c>
      <c r="D105" s="22" t="s">
        <v>502</v>
      </c>
    </row>
    <row r="106" spans="1:4" x14ac:dyDescent="0.25">
      <c r="A106" s="20" t="s">
        <v>337</v>
      </c>
      <c r="B106" s="20" t="s">
        <v>231</v>
      </c>
      <c r="C106" s="21">
        <v>4.2610655438860999E-3</v>
      </c>
      <c r="D106" s="22" t="s">
        <v>502</v>
      </c>
    </row>
    <row r="107" spans="1:4" x14ac:dyDescent="0.25">
      <c r="A107" s="20" t="s">
        <v>338</v>
      </c>
      <c r="B107" s="20" t="s">
        <v>224</v>
      </c>
      <c r="C107" s="21">
        <v>4.2481981194683197E-3</v>
      </c>
      <c r="D107" s="22" t="s">
        <v>502</v>
      </c>
    </row>
    <row r="108" spans="1:4" x14ac:dyDescent="0.25">
      <c r="A108" s="20" t="s">
        <v>339</v>
      </c>
      <c r="B108" s="20" t="s">
        <v>29</v>
      </c>
      <c r="C108" s="21">
        <v>4.2088143269276602E-3</v>
      </c>
      <c r="D108" s="22" t="s">
        <v>502</v>
      </c>
    </row>
    <row r="109" spans="1:4" x14ac:dyDescent="0.25">
      <c r="A109" s="20" t="s">
        <v>340</v>
      </c>
      <c r="B109" s="20" t="s">
        <v>114</v>
      </c>
      <c r="C109" s="21">
        <v>4.2085628101557297E-3</v>
      </c>
      <c r="D109" s="22" t="s">
        <v>502</v>
      </c>
    </row>
    <row r="110" spans="1:4" x14ac:dyDescent="0.25">
      <c r="A110" s="20" t="s">
        <v>341</v>
      </c>
      <c r="B110" s="20" t="s">
        <v>35</v>
      </c>
      <c r="C110" s="21">
        <v>4.1395376674140298E-3</v>
      </c>
      <c r="D110" s="22"/>
    </row>
    <row r="111" spans="1:4" x14ac:dyDescent="0.25">
      <c r="A111" s="20" t="s">
        <v>342</v>
      </c>
      <c r="B111" s="20" t="s">
        <v>225</v>
      </c>
      <c r="C111" s="21">
        <v>4.1309380111863902E-3</v>
      </c>
      <c r="D111" s="22"/>
    </row>
    <row r="112" spans="1:4" x14ac:dyDescent="0.25">
      <c r="A112" s="20" t="s">
        <v>343</v>
      </c>
      <c r="B112" s="20" t="s">
        <v>98</v>
      </c>
      <c r="C112" s="21">
        <v>4.1095228071457799E-3</v>
      </c>
      <c r="D112" s="22" t="s">
        <v>502</v>
      </c>
    </row>
    <row r="113" spans="1:4" x14ac:dyDescent="0.25">
      <c r="A113" s="20" t="s">
        <v>344</v>
      </c>
      <c r="B113" s="20" t="s">
        <v>171</v>
      </c>
      <c r="C113" s="21">
        <v>4.1032616839839697E-3</v>
      </c>
      <c r="D113" s="22"/>
    </row>
    <row r="114" spans="1:4" x14ac:dyDescent="0.25">
      <c r="A114" s="20" t="s">
        <v>345</v>
      </c>
      <c r="B114" s="20" t="s">
        <v>209</v>
      </c>
      <c r="C114" s="21">
        <v>4.0958902239611903E-3</v>
      </c>
      <c r="D114" s="22"/>
    </row>
    <row r="115" spans="1:4" x14ac:dyDescent="0.25">
      <c r="A115" s="20" t="s">
        <v>346</v>
      </c>
      <c r="B115" s="20" t="s">
        <v>170</v>
      </c>
      <c r="C115" s="21">
        <v>4.0511918390279704E-3</v>
      </c>
      <c r="D115" s="22"/>
    </row>
    <row r="116" spans="1:4" x14ac:dyDescent="0.25">
      <c r="A116" s="20" t="s">
        <v>347</v>
      </c>
      <c r="B116" s="20" t="s">
        <v>102</v>
      </c>
      <c r="C116" s="21">
        <v>4.0290522248431198E-3</v>
      </c>
      <c r="D116" s="22"/>
    </row>
    <row r="117" spans="1:4" x14ac:dyDescent="0.25">
      <c r="A117" s="20" t="s">
        <v>348</v>
      </c>
      <c r="B117" s="20" t="s">
        <v>128</v>
      </c>
      <c r="C117" s="21">
        <v>4.01320177584788E-3</v>
      </c>
      <c r="D117" s="22" t="s">
        <v>502</v>
      </c>
    </row>
    <row r="118" spans="1:4" x14ac:dyDescent="0.25">
      <c r="A118" s="20" t="s">
        <v>349</v>
      </c>
      <c r="B118" s="20" t="s">
        <v>53</v>
      </c>
      <c r="C118" s="21">
        <v>4.0014481843766098E-3</v>
      </c>
      <c r="D118" s="22" t="s">
        <v>502</v>
      </c>
    </row>
    <row r="119" spans="1:4" x14ac:dyDescent="0.25">
      <c r="A119" s="20" t="s">
        <v>350</v>
      </c>
      <c r="B119" s="20" t="s">
        <v>47</v>
      </c>
      <c r="C119" s="21">
        <v>3.9925157035808597E-3</v>
      </c>
      <c r="D119" s="22" t="s">
        <v>502</v>
      </c>
    </row>
    <row r="120" spans="1:4" x14ac:dyDescent="0.25">
      <c r="A120" s="20" t="s">
        <v>351</v>
      </c>
      <c r="B120" s="20" t="s">
        <v>76</v>
      </c>
      <c r="C120" s="21">
        <v>3.9752279636502104E-3</v>
      </c>
      <c r="D120" s="22"/>
    </row>
    <row r="121" spans="1:4" x14ac:dyDescent="0.25">
      <c r="A121" s="20" t="s">
        <v>352</v>
      </c>
      <c r="B121" s="20" t="s">
        <v>123</v>
      </c>
      <c r="C121" s="21">
        <v>3.96414556018605E-3</v>
      </c>
      <c r="D121" s="22"/>
    </row>
    <row r="122" spans="1:4" x14ac:dyDescent="0.25">
      <c r="A122" s="20" t="s">
        <v>353</v>
      </c>
      <c r="B122" s="20" t="s">
        <v>133</v>
      </c>
      <c r="C122" s="21">
        <v>3.9446833766424898E-3</v>
      </c>
      <c r="D122" s="22"/>
    </row>
    <row r="123" spans="1:4" x14ac:dyDescent="0.25">
      <c r="A123" s="20" t="s">
        <v>354</v>
      </c>
      <c r="B123" s="20" t="s">
        <v>239</v>
      </c>
      <c r="C123" s="21">
        <v>3.9428076182404601E-3</v>
      </c>
      <c r="D123" s="22" t="s">
        <v>502</v>
      </c>
    </row>
    <row r="124" spans="1:4" x14ac:dyDescent="0.25">
      <c r="A124" s="20" t="s">
        <v>355</v>
      </c>
      <c r="B124" s="20" t="s">
        <v>119</v>
      </c>
      <c r="C124" s="21">
        <v>3.9336740672871401E-3</v>
      </c>
      <c r="D124" s="22"/>
    </row>
    <row r="125" spans="1:4" x14ac:dyDescent="0.25">
      <c r="A125" s="20" t="s">
        <v>356</v>
      </c>
      <c r="B125" s="20" t="s">
        <v>147</v>
      </c>
      <c r="C125" s="21">
        <v>3.8676433292973399E-3</v>
      </c>
      <c r="D125" s="22"/>
    </row>
    <row r="126" spans="1:4" x14ac:dyDescent="0.25">
      <c r="A126" s="20" t="s">
        <v>357</v>
      </c>
      <c r="B126" s="20" t="s">
        <v>173</v>
      </c>
      <c r="C126" s="21">
        <v>3.8656665719689299E-3</v>
      </c>
      <c r="D126" s="22"/>
    </row>
    <row r="127" spans="1:4" x14ac:dyDescent="0.25">
      <c r="A127" s="20" t="s">
        <v>358</v>
      </c>
      <c r="B127" s="20" t="s">
        <v>148</v>
      </c>
      <c r="C127" s="21">
        <v>3.8600089347976098E-3</v>
      </c>
      <c r="D127" s="22"/>
    </row>
    <row r="128" spans="1:4" x14ac:dyDescent="0.25">
      <c r="A128" s="20" t="s">
        <v>359</v>
      </c>
      <c r="B128" s="20" t="s">
        <v>165</v>
      </c>
      <c r="C128" s="21">
        <v>3.8590208835581701E-3</v>
      </c>
      <c r="D128" s="22" t="s">
        <v>502</v>
      </c>
    </row>
    <row r="129" spans="1:4" x14ac:dyDescent="0.25">
      <c r="A129" s="20" t="s">
        <v>360</v>
      </c>
      <c r="B129" s="20" t="s">
        <v>124</v>
      </c>
      <c r="C129" s="21">
        <v>3.8387307475389902E-3</v>
      </c>
      <c r="D129" s="22"/>
    </row>
    <row r="130" spans="1:4" x14ac:dyDescent="0.25">
      <c r="A130" s="20" t="s">
        <v>361</v>
      </c>
      <c r="B130" s="20" t="s">
        <v>50</v>
      </c>
      <c r="C130" s="21">
        <v>3.79911782405787E-3</v>
      </c>
      <c r="D130" s="22"/>
    </row>
    <row r="131" spans="1:4" x14ac:dyDescent="0.25">
      <c r="A131" s="20" t="s">
        <v>362</v>
      </c>
      <c r="B131" s="20" t="s">
        <v>41</v>
      </c>
      <c r="C131" s="21">
        <v>3.7916506038036201E-3</v>
      </c>
      <c r="D131" s="22"/>
    </row>
    <row r="132" spans="1:4" x14ac:dyDescent="0.25">
      <c r="A132" s="20" t="s">
        <v>363</v>
      </c>
      <c r="B132" s="20" t="s">
        <v>79</v>
      </c>
      <c r="C132" s="21">
        <v>3.79088140951563E-3</v>
      </c>
      <c r="D132" s="22"/>
    </row>
    <row r="133" spans="1:4" x14ac:dyDescent="0.25">
      <c r="A133" s="20" t="s">
        <v>364</v>
      </c>
      <c r="B133" s="20" t="s">
        <v>54</v>
      </c>
      <c r="C133" s="21">
        <v>3.78881130937091E-3</v>
      </c>
      <c r="D133" s="22"/>
    </row>
    <row r="134" spans="1:4" x14ac:dyDescent="0.25">
      <c r="A134" s="20" t="s">
        <v>365</v>
      </c>
      <c r="B134" s="20" t="s">
        <v>58</v>
      </c>
      <c r="C134" s="21">
        <v>3.7851990847223098E-3</v>
      </c>
      <c r="D134" s="22"/>
    </row>
    <row r="135" spans="1:4" x14ac:dyDescent="0.25">
      <c r="A135" s="20" t="s">
        <v>366</v>
      </c>
      <c r="B135" s="20" t="s">
        <v>140</v>
      </c>
      <c r="C135" s="21">
        <v>3.7697572382985101E-3</v>
      </c>
      <c r="D135" s="22"/>
    </row>
    <row r="136" spans="1:4" x14ac:dyDescent="0.25">
      <c r="A136" s="20" t="s">
        <v>367</v>
      </c>
      <c r="B136" s="20" t="s">
        <v>49</v>
      </c>
      <c r="C136" s="21">
        <v>3.76694333195157E-3</v>
      </c>
      <c r="D136" s="22"/>
    </row>
    <row r="137" spans="1:4" x14ac:dyDescent="0.25">
      <c r="A137" s="20" t="s">
        <v>368</v>
      </c>
      <c r="B137" s="20" t="s">
        <v>210</v>
      </c>
      <c r="C137" s="21">
        <v>3.7600966432965199E-3</v>
      </c>
      <c r="D137" s="22" t="s">
        <v>502</v>
      </c>
    </row>
    <row r="138" spans="1:4" x14ac:dyDescent="0.25">
      <c r="A138" s="20" t="s">
        <v>369</v>
      </c>
      <c r="B138" s="20" t="s">
        <v>52</v>
      </c>
      <c r="C138" s="21">
        <v>3.7399871034070799E-3</v>
      </c>
      <c r="D138" s="22"/>
    </row>
    <row r="139" spans="1:4" x14ac:dyDescent="0.25">
      <c r="A139" s="20" t="s">
        <v>370</v>
      </c>
      <c r="B139" s="20" t="s">
        <v>142</v>
      </c>
      <c r="C139" s="21">
        <v>3.73061579189609E-3</v>
      </c>
      <c r="D139" s="22" t="s">
        <v>502</v>
      </c>
    </row>
    <row r="140" spans="1:4" x14ac:dyDescent="0.25">
      <c r="A140" s="20" t="s">
        <v>371</v>
      </c>
      <c r="B140" s="20" t="s">
        <v>93</v>
      </c>
      <c r="C140" s="21">
        <v>3.7175228802319598E-3</v>
      </c>
      <c r="D140" s="22" t="s">
        <v>502</v>
      </c>
    </row>
    <row r="141" spans="1:4" x14ac:dyDescent="0.25">
      <c r="A141" s="20" t="s">
        <v>372</v>
      </c>
      <c r="B141" s="20" t="s">
        <v>20</v>
      </c>
      <c r="C141" s="21">
        <v>3.7062787909972702E-3</v>
      </c>
      <c r="D141" s="22"/>
    </row>
    <row r="142" spans="1:4" x14ac:dyDescent="0.25">
      <c r="A142" s="20" t="s">
        <v>373</v>
      </c>
      <c r="B142" s="20" t="s">
        <v>63</v>
      </c>
      <c r="C142" s="21">
        <v>3.6864013865269001E-3</v>
      </c>
      <c r="D142" s="22" t="s">
        <v>502</v>
      </c>
    </row>
    <row r="143" spans="1:4" x14ac:dyDescent="0.25">
      <c r="A143" s="20" t="s">
        <v>374</v>
      </c>
      <c r="B143" s="20" t="s">
        <v>73</v>
      </c>
      <c r="C143" s="21">
        <v>3.6835394771976698E-3</v>
      </c>
      <c r="D143" s="22"/>
    </row>
    <row r="144" spans="1:4" x14ac:dyDescent="0.25">
      <c r="A144" s="20" t="s">
        <v>375</v>
      </c>
      <c r="B144" s="20" t="s">
        <v>57</v>
      </c>
      <c r="C144" s="21">
        <v>3.6255785228936602E-3</v>
      </c>
      <c r="D144" s="22"/>
    </row>
    <row r="145" spans="1:4" x14ac:dyDescent="0.25">
      <c r="A145" s="20" t="s">
        <v>376</v>
      </c>
      <c r="B145" s="20" t="s">
        <v>238</v>
      </c>
      <c r="C145" s="21">
        <v>3.6211543994523901E-3</v>
      </c>
      <c r="D145" s="22"/>
    </row>
    <row r="146" spans="1:4" x14ac:dyDescent="0.25">
      <c r="A146" s="20" t="s">
        <v>377</v>
      </c>
      <c r="B146" s="20" t="s">
        <v>60</v>
      </c>
      <c r="C146" s="21">
        <v>3.61265370225321E-3</v>
      </c>
      <c r="D146" s="22"/>
    </row>
    <row r="147" spans="1:4" x14ac:dyDescent="0.25">
      <c r="A147" s="20" t="s">
        <v>378</v>
      </c>
      <c r="B147" s="20" t="s">
        <v>237</v>
      </c>
      <c r="C147" s="21">
        <v>3.6063887874571302E-3</v>
      </c>
      <c r="D147" s="22" t="s">
        <v>502</v>
      </c>
    </row>
    <row r="148" spans="1:4" x14ac:dyDescent="0.25">
      <c r="A148" s="20" t="s">
        <v>379</v>
      </c>
      <c r="B148" s="20" t="s">
        <v>48</v>
      </c>
      <c r="C148" s="21">
        <v>3.5810719530385299E-3</v>
      </c>
      <c r="D148" s="22"/>
    </row>
    <row r="149" spans="1:4" x14ac:dyDescent="0.25">
      <c r="A149" s="20" t="s">
        <v>380</v>
      </c>
      <c r="B149" s="20" t="s">
        <v>145</v>
      </c>
      <c r="C149" s="21">
        <v>3.5508289596879001E-3</v>
      </c>
      <c r="D149" s="22" t="s">
        <v>502</v>
      </c>
    </row>
    <row r="150" spans="1:4" x14ac:dyDescent="0.25">
      <c r="A150" s="20" t="s">
        <v>381</v>
      </c>
      <c r="B150" s="20" t="s">
        <v>69</v>
      </c>
      <c r="C150" s="21">
        <v>3.5323713906850501E-3</v>
      </c>
      <c r="D150" s="22"/>
    </row>
    <row r="151" spans="1:4" x14ac:dyDescent="0.25">
      <c r="A151" s="20" t="s">
        <v>382</v>
      </c>
      <c r="B151" s="20" t="s">
        <v>177</v>
      </c>
      <c r="C151" s="21">
        <v>3.5303562357173399E-3</v>
      </c>
      <c r="D151" s="22"/>
    </row>
    <row r="152" spans="1:4" x14ac:dyDescent="0.25">
      <c r="A152" s="20" t="s">
        <v>383</v>
      </c>
      <c r="B152" s="20" t="s">
        <v>66</v>
      </c>
      <c r="C152" s="21">
        <v>3.5288324939505701E-3</v>
      </c>
      <c r="D152" s="22"/>
    </row>
    <row r="153" spans="1:4" x14ac:dyDescent="0.25">
      <c r="A153" s="20" t="s">
        <v>384</v>
      </c>
      <c r="B153" s="20" t="s">
        <v>65</v>
      </c>
      <c r="C153" s="21">
        <v>3.4966059447355201E-3</v>
      </c>
      <c r="D153" s="22" t="s">
        <v>502</v>
      </c>
    </row>
    <row r="154" spans="1:4" x14ac:dyDescent="0.25">
      <c r="A154" s="20" t="s">
        <v>385</v>
      </c>
      <c r="B154" s="20" t="s">
        <v>72</v>
      </c>
      <c r="C154" s="21">
        <v>3.4628086495065501E-3</v>
      </c>
      <c r="D154" s="22" t="s">
        <v>502</v>
      </c>
    </row>
    <row r="155" spans="1:4" x14ac:dyDescent="0.25">
      <c r="A155" s="20" t="s">
        <v>386</v>
      </c>
      <c r="B155" s="20" t="s">
        <v>67</v>
      </c>
      <c r="C155" s="21">
        <v>3.4549565940470901E-3</v>
      </c>
      <c r="D155" s="22" t="s">
        <v>502</v>
      </c>
    </row>
    <row r="156" spans="1:4" x14ac:dyDescent="0.25">
      <c r="A156" s="20" t="s">
        <v>387</v>
      </c>
      <c r="B156" s="20" t="s">
        <v>64</v>
      </c>
      <c r="C156" s="21">
        <v>3.4541159447866198E-3</v>
      </c>
      <c r="D156" s="22"/>
    </row>
    <row r="157" spans="1:4" x14ac:dyDescent="0.25">
      <c r="A157" s="20" t="s">
        <v>388</v>
      </c>
      <c r="B157" s="20" t="s">
        <v>174</v>
      </c>
      <c r="C157" s="21">
        <v>3.4395596997141E-3</v>
      </c>
      <c r="D157" s="22"/>
    </row>
    <row r="158" spans="1:4" x14ac:dyDescent="0.25">
      <c r="A158" s="20" t="s">
        <v>389</v>
      </c>
      <c r="B158" s="20" t="s">
        <v>71</v>
      </c>
      <c r="C158" s="21">
        <v>3.4279816942667301E-3</v>
      </c>
      <c r="D158" s="22" t="s">
        <v>502</v>
      </c>
    </row>
    <row r="159" spans="1:4" x14ac:dyDescent="0.25">
      <c r="A159" s="20" t="s">
        <v>390</v>
      </c>
      <c r="B159" s="20" t="s">
        <v>204</v>
      </c>
      <c r="C159" s="21">
        <v>3.4144404178162399E-3</v>
      </c>
      <c r="D159" s="22"/>
    </row>
    <row r="160" spans="1:4" x14ac:dyDescent="0.25">
      <c r="A160" s="20" t="s">
        <v>391</v>
      </c>
      <c r="B160" s="20" t="s">
        <v>232</v>
      </c>
      <c r="C160" s="21">
        <v>3.4039488607344702E-3</v>
      </c>
      <c r="D160" s="22" t="s">
        <v>502</v>
      </c>
    </row>
    <row r="161" spans="1:4" x14ac:dyDescent="0.25">
      <c r="A161" s="20" t="s">
        <v>392</v>
      </c>
      <c r="B161" s="20" t="s">
        <v>26</v>
      </c>
      <c r="C161" s="21">
        <v>3.40266139580732E-3</v>
      </c>
      <c r="D161" s="22"/>
    </row>
    <row r="162" spans="1:4" x14ac:dyDescent="0.25">
      <c r="A162" s="20" t="s">
        <v>393</v>
      </c>
      <c r="B162" s="20" t="s">
        <v>97</v>
      </c>
      <c r="C162" s="21">
        <v>3.3659943317521802E-3</v>
      </c>
      <c r="D162" s="22"/>
    </row>
    <row r="163" spans="1:4" x14ac:dyDescent="0.25">
      <c r="A163" s="20" t="s">
        <v>394</v>
      </c>
      <c r="B163" s="20" t="s">
        <v>127</v>
      </c>
      <c r="C163" s="21">
        <v>3.3332737544832301E-3</v>
      </c>
      <c r="D163" s="22"/>
    </row>
    <row r="164" spans="1:4" x14ac:dyDescent="0.25">
      <c r="A164" s="20" t="s">
        <v>395</v>
      </c>
      <c r="B164" s="20" t="s">
        <v>34</v>
      </c>
      <c r="C164" s="21">
        <v>3.3199969823801E-3</v>
      </c>
      <c r="D164" s="22" t="s">
        <v>502</v>
      </c>
    </row>
    <row r="165" spans="1:4" x14ac:dyDescent="0.25">
      <c r="A165" s="20" t="s">
        <v>396</v>
      </c>
      <c r="B165" s="20" t="s">
        <v>61</v>
      </c>
      <c r="C165" s="21">
        <v>3.3005270413813798E-3</v>
      </c>
      <c r="D165" s="22"/>
    </row>
    <row r="166" spans="1:4" x14ac:dyDescent="0.25">
      <c r="A166" s="20" t="s">
        <v>397</v>
      </c>
      <c r="B166" s="20" t="s">
        <v>68</v>
      </c>
      <c r="C166" s="21">
        <v>3.2876477535238101E-3</v>
      </c>
      <c r="D166" s="22"/>
    </row>
    <row r="167" spans="1:4" x14ac:dyDescent="0.25">
      <c r="A167" s="20" t="s">
        <v>398</v>
      </c>
      <c r="B167" s="20" t="s">
        <v>70</v>
      </c>
      <c r="C167" s="21">
        <v>3.26975317759422E-3</v>
      </c>
      <c r="D167" s="22"/>
    </row>
    <row r="168" spans="1:4" x14ac:dyDescent="0.25">
      <c r="A168" s="20" t="s">
        <v>399</v>
      </c>
      <c r="B168" s="20" t="s">
        <v>104</v>
      </c>
      <c r="C168" s="21">
        <v>3.2181958697977899E-3</v>
      </c>
      <c r="D168" s="22"/>
    </row>
    <row r="169" spans="1:4" x14ac:dyDescent="0.25">
      <c r="A169" s="20" t="s">
        <v>400</v>
      </c>
      <c r="B169" s="20" t="s">
        <v>139</v>
      </c>
      <c r="C169" s="21">
        <v>3.15338710435997E-3</v>
      </c>
      <c r="D169" s="22" t="s">
        <v>502</v>
      </c>
    </row>
    <row r="170" spans="1:4" x14ac:dyDescent="0.25">
      <c r="A170" s="20" t="s">
        <v>401</v>
      </c>
      <c r="B170" s="20" t="s">
        <v>152</v>
      </c>
      <c r="C170" s="21">
        <v>3.1416700947309801E-3</v>
      </c>
      <c r="D170" s="22"/>
    </row>
    <row r="171" spans="1:4" x14ac:dyDescent="0.25">
      <c r="A171" s="20" t="s">
        <v>402</v>
      </c>
      <c r="B171" s="20" t="s">
        <v>116</v>
      </c>
      <c r="C171" s="21">
        <v>3.1384316399566902E-3</v>
      </c>
      <c r="D171" s="22"/>
    </row>
    <row r="172" spans="1:4" x14ac:dyDescent="0.25">
      <c r="A172" s="20" t="s">
        <v>403</v>
      </c>
      <c r="B172" s="20" t="s">
        <v>77</v>
      </c>
      <c r="C172" s="21">
        <v>3.1345582133652699E-3</v>
      </c>
      <c r="D172" s="22" t="s">
        <v>502</v>
      </c>
    </row>
    <row r="173" spans="1:4" x14ac:dyDescent="0.25">
      <c r="A173" s="20" t="s">
        <v>404</v>
      </c>
      <c r="B173" s="20" t="s">
        <v>75</v>
      </c>
      <c r="C173" s="21">
        <v>3.1218679409772401E-3</v>
      </c>
      <c r="D173" s="22"/>
    </row>
    <row r="174" spans="1:4" x14ac:dyDescent="0.25">
      <c r="A174" s="20" t="s">
        <v>405</v>
      </c>
      <c r="B174" s="20" t="s">
        <v>172</v>
      </c>
      <c r="C174" s="21">
        <v>3.1208290791526101E-3</v>
      </c>
      <c r="D174" s="22" t="s">
        <v>502</v>
      </c>
    </row>
    <row r="175" spans="1:4" x14ac:dyDescent="0.25">
      <c r="A175" s="20" t="s">
        <v>406</v>
      </c>
      <c r="B175" s="20" t="s">
        <v>103</v>
      </c>
      <c r="C175" s="21">
        <v>3.1105128564050499E-3</v>
      </c>
      <c r="D175" s="22"/>
    </row>
    <row r="176" spans="1:4" x14ac:dyDescent="0.25">
      <c r="A176" s="20" t="s">
        <v>407</v>
      </c>
      <c r="B176" s="20" t="s">
        <v>51</v>
      </c>
      <c r="C176" s="21">
        <v>3.0804293461909799E-3</v>
      </c>
      <c r="D176" s="22"/>
    </row>
    <row r="177" spans="1:4" x14ac:dyDescent="0.25">
      <c r="A177" s="20" t="s">
        <v>408</v>
      </c>
      <c r="B177" s="20" t="s">
        <v>56</v>
      </c>
      <c r="C177" s="21">
        <v>3.07107542554799E-3</v>
      </c>
      <c r="D177" s="22"/>
    </row>
    <row r="178" spans="1:4" x14ac:dyDescent="0.25">
      <c r="A178" s="20" t="s">
        <v>409</v>
      </c>
      <c r="B178" s="20" t="s">
        <v>55</v>
      </c>
      <c r="C178" s="21">
        <v>3.0436234647498801E-3</v>
      </c>
      <c r="D178" s="22" t="s">
        <v>502</v>
      </c>
    </row>
    <row r="179" spans="1:4" x14ac:dyDescent="0.25">
      <c r="A179" s="20" t="s">
        <v>410</v>
      </c>
      <c r="B179" s="20" t="s">
        <v>167</v>
      </c>
      <c r="C179" s="21">
        <v>3.0195166323554799E-3</v>
      </c>
      <c r="D179" s="22"/>
    </row>
    <row r="180" spans="1:4" x14ac:dyDescent="0.25">
      <c r="A180" s="20" t="s">
        <v>411</v>
      </c>
      <c r="B180" s="20" t="s">
        <v>81</v>
      </c>
      <c r="C180" s="21">
        <v>2.9877332405041099E-3</v>
      </c>
      <c r="D180" s="22"/>
    </row>
    <row r="181" spans="1:4" x14ac:dyDescent="0.25">
      <c r="A181" s="20" t="s">
        <v>412</v>
      </c>
      <c r="B181" s="20" t="s">
        <v>108</v>
      </c>
      <c r="C181" s="21">
        <v>2.9729778247420098E-3</v>
      </c>
      <c r="D181" s="22" t="s">
        <v>502</v>
      </c>
    </row>
    <row r="182" spans="1:4" x14ac:dyDescent="0.25">
      <c r="A182" s="20" t="s">
        <v>413</v>
      </c>
      <c r="B182" s="20" t="s">
        <v>115</v>
      </c>
      <c r="C182" s="21">
        <v>2.9690296523352398E-3</v>
      </c>
      <c r="D182" s="22" t="s">
        <v>502</v>
      </c>
    </row>
    <row r="183" spans="1:4" x14ac:dyDescent="0.25">
      <c r="A183" s="20" t="s">
        <v>414</v>
      </c>
      <c r="B183" s="20" t="s">
        <v>175</v>
      </c>
      <c r="C183" s="21">
        <v>2.9572994763753099E-3</v>
      </c>
      <c r="D183" s="22"/>
    </row>
    <row r="184" spans="1:4" x14ac:dyDescent="0.25">
      <c r="A184" s="20" t="s">
        <v>415</v>
      </c>
      <c r="B184" s="20" t="s">
        <v>154</v>
      </c>
      <c r="C184" s="21">
        <v>2.9106638945032202E-3</v>
      </c>
      <c r="D184" s="22"/>
    </row>
    <row r="185" spans="1:4" x14ac:dyDescent="0.25">
      <c r="A185" s="20" t="s">
        <v>416</v>
      </c>
      <c r="B185" s="20" t="s">
        <v>45</v>
      </c>
      <c r="C185" s="21">
        <v>2.8621269996885199E-3</v>
      </c>
      <c r="D185" s="22" t="s">
        <v>502</v>
      </c>
    </row>
    <row r="186" spans="1:4" x14ac:dyDescent="0.25">
      <c r="A186" s="20" t="s">
        <v>417</v>
      </c>
      <c r="B186" s="20" t="s">
        <v>74</v>
      </c>
      <c r="C186" s="21">
        <v>2.8440811725663701E-3</v>
      </c>
      <c r="D186" s="22"/>
    </row>
    <row r="187" spans="1:4" x14ac:dyDescent="0.25">
      <c r="A187" s="20" t="s">
        <v>418</v>
      </c>
      <c r="B187" s="20" t="s">
        <v>30</v>
      </c>
      <c r="C187" s="21">
        <v>2.8099856333228799E-3</v>
      </c>
      <c r="D187" s="22"/>
    </row>
    <row r="188" spans="1:4" x14ac:dyDescent="0.25">
      <c r="A188" s="20" t="s">
        <v>419</v>
      </c>
      <c r="B188" s="20" t="s">
        <v>205</v>
      </c>
      <c r="C188" s="21">
        <v>2.7960472452669199E-3</v>
      </c>
      <c r="D188" s="22"/>
    </row>
    <row r="189" spans="1:4" x14ac:dyDescent="0.25">
      <c r="A189" s="20" t="s">
        <v>420</v>
      </c>
      <c r="B189" s="20" t="s">
        <v>181</v>
      </c>
      <c r="C189" s="21">
        <v>2.7852348616823502E-3</v>
      </c>
      <c r="D189" s="22"/>
    </row>
    <row r="190" spans="1:4" x14ac:dyDescent="0.25">
      <c r="A190" s="20" t="s">
        <v>421</v>
      </c>
      <c r="B190" s="20" t="s">
        <v>235</v>
      </c>
      <c r="C190" s="21">
        <v>2.7216754930233602E-3</v>
      </c>
      <c r="D190" s="22" t="s">
        <v>502</v>
      </c>
    </row>
    <row r="191" spans="1:4" x14ac:dyDescent="0.25">
      <c r="A191" s="20" t="s">
        <v>422</v>
      </c>
      <c r="B191" s="20" t="s">
        <v>227</v>
      </c>
      <c r="C191" s="21">
        <v>2.70120247414636E-3</v>
      </c>
      <c r="D191" s="22"/>
    </row>
    <row r="192" spans="1:4" x14ac:dyDescent="0.25">
      <c r="A192" s="20" t="s">
        <v>423</v>
      </c>
      <c r="B192" s="20" t="s">
        <v>120</v>
      </c>
      <c r="C192" s="21">
        <v>2.6592345295494801E-3</v>
      </c>
      <c r="D192" s="22"/>
    </row>
    <row r="193" spans="1:4" x14ac:dyDescent="0.25">
      <c r="A193" s="20" t="s">
        <v>424</v>
      </c>
      <c r="B193" s="20" t="s">
        <v>164</v>
      </c>
      <c r="C193" s="21">
        <v>2.6355169007685102E-3</v>
      </c>
      <c r="D193" s="22"/>
    </row>
    <row r="194" spans="1:4" x14ac:dyDescent="0.25">
      <c r="A194" s="20" t="s">
        <v>425</v>
      </c>
      <c r="B194" s="20" t="s">
        <v>230</v>
      </c>
      <c r="C194" s="21">
        <v>2.6106651310498601E-3</v>
      </c>
      <c r="D194" s="22" t="s">
        <v>502</v>
      </c>
    </row>
    <row r="195" spans="1:4" x14ac:dyDescent="0.25">
      <c r="A195" s="20" t="s">
        <v>426</v>
      </c>
      <c r="B195" s="20" t="s">
        <v>99</v>
      </c>
      <c r="C195" s="21">
        <v>2.5807073425849199E-3</v>
      </c>
      <c r="D195" s="22" t="s">
        <v>502</v>
      </c>
    </row>
    <row r="196" spans="1:4" x14ac:dyDescent="0.25">
      <c r="A196" s="20" t="s">
        <v>427</v>
      </c>
      <c r="B196" s="20" t="s">
        <v>111</v>
      </c>
      <c r="C196" s="21">
        <v>2.5693466770131202E-3</v>
      </c>
      <c r="D196" s="22" t="s">
        <v>502</v>
      </c>
    </row>
    <row r="197" spans="1:4" x14ac:dyDescent="0.25">
      <c r="A197" s="20" t="s">
        <v>428</v>
      </c>
      <c r="B197" s="20" t="s">
        <v>32</v>
      </c>
      <c r="C197" s="21">
        <v>2.5230252886047598E-3</v>
      </c>
      <c r="D197" s="22" t="s">
        <v>502</v>
      </c>
    </row>
    <row r="198" spans="1:4" x14ac:dyDescent="0.25">
      <c r="A198" s="20" t="s">
        <v>429</v>
      </c>
      <c r="B198" s="20" t="s">
        <v>233</v>
      </c>
      <c r="C198" s="21">
        <v>2.5178273476090499E-3</v>
      </c>
      <c r="D198" s="22" t="s">
        <v>502</v>
      </c>
    </row>
    <row r="199" spans="1:4" x14ac:dyDescent="0.25">
      <c r="A199" s="20" t="s">
        <v>430</v>
      </c>
      <c r="B199" s="20" t="s">
        <v>59</v>
      </c>
      <c r="C199" s="21">
        <v>2.49275242281996E-3</v>
      </c>
      <c r="D199" s="22"/>
    </row>
    <row r="200" spans="1:4" x14ac:dyDescent="0.25">
      <c r="A200" s="20" t="s">
        <v>431</v>
      </c>
      <c r="B200" s="20" t="s">
        <v>86</v>
      </c>
      <c r="C200" s="21">
        <v>2.4610428726401499E-3</v>
      </c>
      <c r="D200" s="22"/>
    </row>
    <row r="201" spans="1:4" x14ac:dyDescent="0.25">
      <c r="A201" s="20" t="s">
        <v>432</v>
      </c>
      <c r="B201" s="20" t="s">
        <v>118</v>
      </c>
      <c r="C201" s="21">
        <v>2.3213488620105198E-3</v>
      </c>
      <c r="D201" s="22"/>
    </row>
    <row r="202" spans="1:4" x14ac:dyDescent="0.25">
      <c r="A202" s="20" t="s">
        <v>433</v>
      </c>
      <c r="B202" s="20" t="s">
        <v>39</v>
      </c>
      <c r="C202" s="21">
        <v>2.2672227745346401E-3</v>
      </c>
      <c r="D202" s="22"/>
    </row>
    <row r="203" spans="1:4" x14ac:dyDescent="0.25">
      <c r="A203" s="20" t="s">
        <v>434</v>
      </c>
      <c r="B203" s="20" t="s">
        <v>234</v>
      </c>
      <c r="C203" s="21">
        <v>2.2666342706499001E-3</v>
      </c>
      <c r="D203" s="22" t="s">
        <v>502</v>
      </c>
    </row>
    <row r="204" spans="1:4" x14ac:dyDescent="0.25">
      <c r="A204" s="20" t="s">
        <v>435</v>
      </c>
      <c r="B204" s="20" t="s">
        <v>163</v>
      </c>
      <c r="C204" s="21">
        <v>2.2415977767213098E-3</v>
      </c>
      <c r="D204" s="22"/>
    </row>
    <row r="205" spans="1:4" x14ac:dyDescent="0.25">
      <c r="A205" s="20" t="s">
        <v>436</v>
      </c>
      <c r="B205" s="20" t="s">
        <v>126</v>
      </c>
      <c r="C205" s="21">
        <v>2.1484649238739102E-3</v>
      </c>
      <c r="D205" s="22"/>
    </row>
    <row r="206" spans="1:4" x14ac:dyDescent="0.25">
      <c r="A206" s="20" t="s">
        <v>437</v>
      </c>
      <c r="B206" s="20" t="s">
        <v>62</v>
      </c>
      <c r="C206" s="21">
        <v>2.1457500727877698E-3</v>
      </c>
      <c r="D206" s="22"/>
    </row>
    <row r="207" spans="1:4" x14ac:dyDescent="0.25">
      <c r="A207" s="20" t="s">
        <v>438</v>
      </c>
      <c r="B207" s="20" t="s">
        <v>211</v>
      </c>
      <c r="C207" s="21">
        <v>2.0664964267156898E-3</v>
      </c>
      <c r="D207" s="22" t="s">
        <v>502</v>
      </c>
    </row>
    <row r="208" spans="1:4" x14ac:dyDescent="0.25">
      <c r="A208" s="20" t="s">
        <v>439</v>
      </c>
      <c r="B208" s="20" t="s">
        <v>178</v>
      </c>
      <c r="C208" s="21">
        <v>1.7550855687794101E-3</v>
      </c>
      <c r="D208" s="22" t="s">
        <v>502</v>
      </c>
    </row>
    <row r="209" spans="3:3" x14ac:dyDescent="0.25">
      <c r="C209" s="3"/>
    </row>
  </sheetData>
  <mergeCells count="2">
    <mergeCell ref="A4:E4"/>
    <mergeCell ref="A5:D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103A0-B325-4726-8EC6-036B2D2BCE3F}">
  <dimension ref="A1:D74"/>
  <sheetViews>
    <sheetView workbookViewId="0"/>
  </sheetViews>
  <sheetFormatPr defaultRowHeight="15" x14ac:dyDescent="0.25"/>
  <cols>
    <col min="1" max="1" width="11.7109375" customWidth="1"/>
    <col min="2" max="2" width="45.7109375" customWidth="1"/>
    <col min="3" max="4" width="11.7109375" customWidth="1"/>
  </cols>
  <sheetData>
    <row r="1" spans="1:4" x14ac:dyDescent="0.25">
      <c r="A1" s="5" t="s">
        <v>509</v>
      </c>
      <c r="B1" s="5"/>
      <c r="C1" s="14"/>
      <c r="D1" s="3"/>
    </row>
    <row r="2" spans="1:4" x14ac:dyDescent="0.25">
      <c r="A2" s="5" t="s">
        <v>507</v>
      </c>
      <c r="B2" s="5"/>
      <c r="C2" s="14"/>
      <c r="D2" s="3"/>
    </row>
    <row r="3" spans="1:4" ht="60" customHeight="1" x14ac:dyDescent="0.25">
      <c r="A3" s="17" t="s">
        <v>510</v>
      </c>
      <c r="B3" s="17"/>
      <c r="C3" s="17"/>
      <c r="D3" s="18"/>
    </row>
    <row r="4" spans="1:4" x14ac:dyDescent="0.25">
      <c r="C4" s="4"/>
      <c r="D4" s="2"/>
    </row>
    <row r="5" spans="1:4" x14ac:dyDescent="0.25">
      <c r="A5" s="15" t="s">
        <v>440</v>
      </c>
      <c r="B5" s="15" t="s">
        <v>506</v>
      </c>
      <c r="C5" s="12"/>
      <c r="D5" s="13"/>
    </row>
    <row r="6" spans="1:4" x14ac:dyDescent="0.25">
      <c r="A6" s="20" t="s">
        <v>487</v>
      </c>
      <c r="B6" s="20" t="s">
        <v>511</v>
      </c>
      <c r="C6" s="4"/>
      <c r="D6" s="2"/>
    </row>
    <row r="7" spans="1:4" x14ac:dyDescent="0.25">
      <c r="A7" s="20" t="s">
        <v>470</v>
      </c>
      <c r="B7" s="20" t="s">
        <v>512</v>
      </c>
      <c r="C7" s="4"/>
      <c r="D7" s="2"/>
    </row>
    <row r="8" spans="1:4" x14ac:dyDescent="0.25">
      <c r="A8" s="20" t="s">
        <v>455</v>
      </c>
      <c r="B8" s="20" t="s">
        <v>513</v>
      </c>
      <c r="C8" s="4"/>
      <c r="D8" s="2"/>
    </row>
    <row r="9" spans="1:4" x14ac:dyDescent="0.25">
      <c r="A9" s="20" t="s">
        <v>500</v>
      </c>
      <c r="B9" s="20" t="s">
        <v>514</v>
      </c>
      <c r="C9" s="4"/>
      <c r="D9" s="2"/>
    </row>
    <row r="10" spans="1:4" x14ac:dyDescent="0.25">
      <c r="A10" s="20" t="s">
        <v>493</v>
      </c>
      <c r="B10" s="20" t="s">
        <v>515</v>
      </c>
      <c r="C10" s="4"/>
      <c r="D10" s="2"/>
    </row>
    <row r="11" spans="1:4" x14ac:dyDescent="0.25">
      <c r="A11" s="20" t="s">
        <v>443</v>
      </c>
      <c r="B11" s="20" t="s">
        <v>516</v>
      </c>
      <c r="C11" s="4"/>
      <c r="D11" s="2"/>
    </row>
    <row r="12" spans="1:4" x14ac:dyDescent="0.25">
      <c r="A12" s="20" t="s">
        <v>475</v>
      </c>
      <c r="B12" s="20" t="s">
        <v>517</v>
      </c>
      <c r="C12" s="4"/>
      <c r="D12" s="2"/>
    </row>
    <row r="13" spans="1:4" x14ac:dyDescent="0.25">
      <c r="A13" s="20" t="s">
        <v>468</v>
      </c>
      <c r="B13" s="20" t="s">
        <v>518</v>
      </c>
      <c r="C13" s="4"/>
      <c r="D13" s="2"/>
    </row>
    <row r="14" spans="1:4" x14ac:dyDescent="0.25">
      <c r="A14" s="20" t="s">
        <v>480</v>
      </c>
      <c r="B14" s="20" t="s">
        <v>101</v>
      </c>
      <c r="C14" s="4"/>
      <c r="D14" s="2"/>
    </row>
    <row r="15" spans="1:4" x14ac:dyDescent="0.25">
      <c r="A15" s="20" t="s">
        <v>466</v>
      </c>
      <c r="B15" s="20" t="s">
        <v>519</v>
      </c>
      <c r="C15" s="4"/>
      <c r="D15" s="2"/>
    </row>
    <row r="16" spans="1:4" x14ac:dyDescent="0.25">
      <c r="A16" s="20" t="s">
        <v>456</v>
      </c>
      <c r="B16" s="20" t="s">
        <v>520</v>
      </c>
      <c r="C16" s="4"/>
      <c r="D16" s="2"/>
    </row>
    <row r="17" spans="1:4" x14ac:dyDescent="0.25">
      <c r="A17" s="20" t="s">
        <v>481</v>
      </c>
      <c r="B17" s="20" t="s">
        <v>521</v>
      </c>
      <c r="C17" s="4"/>
      <c r="D17" s="2"/>
    </row>
    <row r="18" spans="1:4" x14ac:dyDescent="0.25">
      <c r="A18" s="20" t="s">
        <v>449</v>
      </c>
      <c r="B18" s="20" t="s">
        <v>522</v>
      </c>
      <c r="C18" s="4"/>
      <c r="D18" s="2"/>
    </row>
    <row r="19" spans="1:4" x14ac:dyDescent="0.25">
      <c r="A19" s="20" t="s">
        <v>484</v>
      </c>
      <c r="B19" s="20" t="s">
        <v>85</v>
      </c>
      <c r="C19" s="4"/>
      <c r="D19" s="2"/>
    </row>
    <row r="20" spans="1:4" x14ac:dyDescent="0.25">
      <c r="A20" s="20" t="s">
        <v>453</v>
      </c>
      <c r="B20" s="20" t="s">
        <v>523</v>
      </c>
      <c r="C20" s="4"/>
      <c r="D20" s="2"/>
    </row>
    <row r="21" spans="1:4" x14ac:dyDescent="0.25">
      <c r="A21" s="20" t="s">
        <v>448</v>
      </c>
      <c r="B21" s="20" t="s">
        <v>524</v>
      </c>
      <c r="C21" s="4"/>
      <c r="D21" s="2"/>
    </row>
    <row r="22" spans="1:4" x14ac:dyDescent="0.25">
      <c r="A22" s="20" t="s">
        <v>485</v>
      </c>
      <c r="B22" s="20" t="s">
        <v>525</v>
      </c>
      <c r="C22" s="4"/>
      <c r="D22" s="2"/>
    </row>
    <row r="23" spans="1:4" x14ac:dyDescent="0.25">
      <c r="A23" s="20" t="s">
        <v>464</v>
      </c>
      <c r="B23" s="20" t="s">
        <v>526</v>
      </c>
      <c r="C23" s="4"/>
      <c r="D23" s="2"/>
    </row>
    <row r="24" spans="1:4" x14ac:dyDescent="0.25">
      <c r="A24" s="20" t="s">
        <v>494</v>
      </c>
      <c r="B24" s="20" t="s">
        <v>527</v>
      </c>
      <c r="C24" s="4"/>
      <c r="D24" s="2"/>
    </row>
    <row r="25" spans="1:4" x14ac:dyDescent="0.25">
      <c r="A25" s="20" t="s">
        <v>463</v>
      </c>
      <c r="B25" s="20" t="s">
        <v>528</v>
      </c>
      <c r="C25" s="4"/>
      <c r="D25" s="2"/>
    </row>
    <row r="26" spans="1:4" x14ac:dyDescent="0.25">
      <c r="A26" s="20" t="s">
        <v>462</v>
      </c>
      <c r="B26" s="20" t="s">
        <v>96</v>
      </c>
      <c r="C26" s="4"/>
      <c r="D26" s="2"/>
    </row>
    <row r="27" spans="1:4" x14ac:dyDescent="0.25">
      <c r="A27" s="20" t="s">
        <v>477</v>
      </c>
      <c r="B27" s="20" t="s">
        <v>529</v>
      </c>
      <c r="C27" s="4"/>
      <c r="D27" s="2"/>
    </row>
    <row r="28" spans="1:4" x14ac:dyDescent="0.25">
      <c r="A28" s="20" t="s">
        <v>444</v>
      </c>
      <c r="B28" s="20" t="s">
        <v>530</v>
      </c>
      <c r="C28" s="4"/>
      <c r="D28" s="2"/>
    </row>
    <row r="29" spans="1:4" x14ac:dyDescent="0.25">
      <c r="A29" s="20" t="s">
        <v>498</v>
      </c>
      <c r="B29" s="20" t="s">
        <v>531</v>
      </c>
      <c r="C29" s="4"/>
      <c r="D29" s="2"/>
    </row>
    <row r="30" spans="1:4" x14ac:dyDescent="0.25">
      <c r="A30" s="20" t="s">
        <v>488</v>
      </c>
      <c r="B30" s="20" t="s">
        <v>532</v>
      </c>
      <c r="C30" s="4"/>
      <c r="D30" s="2"/>
    </row>
    <row r="31" spans="1:4" x14ac:dyDescent="0.25">
      <c r="A31" s="20" t="s">
        <v>442</v>
      </c>
      <c r="B31" s="20" t="s">
        <v>533</v>
      </c>
      <c r="C31" s="4"/>
      <c r="D31" s="2"/>
    </row>
    <row r="32" spans="1:4" x14ac:dyDescent="0.25">
      <c r="A32" s="20" t="s">
        <v>482</v>
      </c>
      <c r="B32" s="20" t="s">
        <v>534</v>
      </c>
      <c r="C32" s="4"/>
      <c r="D32" s="2"/>
    </row>
    <row r="33" spans="1:4" x14ac:dyDescent="0.25">
      <c r="A33" s="20" t="s">
        <v>459</v>
      </c>
      <c r="B33" s="20" t="s">
        <v>535</v>
      </c>
      <c r="C33" s="4"/>
      <c r="D33" s="2"/>
    </row>
    <row r="34" spans="1:4" x14ac:dyDescent="0.25">
      <c r="A34" s="20" t="s">
        <v>441</v>
      </c>
      <c r="B34" s="20" t="s">
        <v>536</v>
      </c>
      <c r="C34" s="16"/>
      <c r="D34" s="2"/>
    </row>
    <row r="35" spans="1:4" x14ac:dyDescent="0.25">
      <c r="A35" s="20" t="s">
        <v>492</v>
      </c>
      <c r="B35" s="20" t="s">
        <v>537</v>
      </c>
      <c r="C35" s="4"/>
      <c r="D35" s="2"/>
    </row>
    <row r="36" spans="1:4" x14ac:dyDescent="0.25">
      <c r="A36" s="20" t="s">
        <v>461</v>
      </c>
      <c r="B36" s="20" t="s">
        <v>538</v>
      </c>
      <c r="C36" s="4"/>
      <c r="D36" s="2"/>
    </row>
    <row r="37" spans="1:4" x14ac:dyDescent="0.25">
      <c r="A37" s="20" t="s">
        <v>471</v>
      </c>
      <c r="B37" s="20" t="s">
        <v>539</v>
      </c>
      <c r="C37" s="4"/>
      <c r="D37" s="2"/>
    </row>
    <row r="38" spans="1:4" x14ac:dyDescent="0.25">
      <c r="A38" s="20" t="s">
        <v>452</v>
      </c>
      <c r="B38" s="20" t="s">
        <v>540</v>
      </c>
      <c r="C38" s="4"/>
      <c r="D38" s="2"/>
    </row>
    <row r="39" spans="1:4" x14ac:dyDescent="0.25">
      <c r="A39" s="20" t="s">
        <v>476</v>
      </c>
      <c r="B39" s="20" t="s">
        <v>541</v>
      </c>
      <c r="C39" s="4"/>
      <c r="D39" s="2"/>
    </row>
    <row r="40" spans="1:4" x14ac:dyDescent="0.25">
      <c r="A40" s="20" t="s">
        <v>460</v>
      </c>
      <c r="B40" s="20" t="s">
        <v>542</v>
      </c>
      <c r="C40" s="4"/>
      <c r="D40" s="2"/>
    </row>
    <row r="41" spans="1:4" x14ac:dyDescent="0.25">
      <c r="A41" s="20" t="s">
        <v>473</v>
      </c>
      <c r="B41" s="20" t="s">
        <v>543</v>
      </c>
      <c r="C41" s="4"/>
      <c r="D41" s="2"/>
    </row>
    <row r="42" spans="1:4" x14ac:dyDescent="0.25">
      <c r="A42" s="20" t="s">
        <v>497</v>
      </c>
      <c r="B42" s="20" t="s">
        <v>544</v>
      </c>
      <c r="C42" s="4"/>
      <c r="D42" s="2"/>
    </row>
    <row r="43" spans="1:4" x14ac:dyDescent="0.25">
      <c r="A43" s="20" t="s">
        <v>490</v>
      </c>
      <c r="B43" s="20" t="s">
        <v>545</v>
      </c>
      <c r="C43" s="4"/>
      <c r="D43" s="2"/>
    </row>
    <row r="44" spans="1:4" x14ac:dyDescent="0.25">
      <c r="A44" s="20" t="s">
        <v>446</v>
      </c>
      <c r="B44" s="20" t="s">
        <v>546</v>
      </c>
      <c r="C44" s="4"/>
      <c r="D44" s="2"/>
    </row>
    <row r="45" spans="1:4" x14ac:dyDescent="0.25">
      <c r="A45" s="20" t="s">
        <v>454</v>
      </c>
      <c r="B45" s="20" t="s">
        <v>547</v>
      </c>
      <c r="C45" s="4"/>
      <c r="D45" s="2"/>
    </row>
    <row r="46" spans="1:4" x14ac:dyDescent="0.25">
      <c r="A46" s="20" t="s">
        <v>483</v>
      </c>
      <c r="B46" s="20" t="s">
        <v>548</v>
      </c>
      <c r="C46" s="4"/>
      <c r="D46" s="2"/>
    </row>
    <row r="47" spans="1:4" x14ac:dyDescent="0.25">
      <c r="A47" s="20" t="s">
        <v>479</v>
      </c>
      <c r="B47" s="20" t="s">
        <v>549</v>
      </c>
      <c r="C47" s="4"/>
      <c r="D47" s="2"/>
    </row>
    <row r="48" spans="1:4" x14ac:dyDescent="0.25">
      <c r="A48" s="20" t="s">
        <v>478</v>
      </c>
      <c r="B48" s="20" t="s">
        <v>550</v>
      </c>
      <c r="C48" s="4"/>
      <c r="D48" s="2"/>
    </row>
    <row r="49" spans="1:4" x14ac:dyDescent="0.25">
      <c r="A49" s="20" t="s">
        <v>499</v>
      </c>
      <c r="B49" s="20" t="s">
        <v>551</v>
      </c>
      <c r="C49" s="4"/>
      <c r="D49" s="2"/>
    </row>
    <row r="50" spans="1:4" x14ac:dyDescent="0.25">
      <c r="A50" s="20" t="s">
        <v>469</v>
      </c>
      <c r="B50" s="20" t="s">
        <v>552</v>
      </c>
      <c r="C50" s="4"/>
      <c r="D50" s="2"/>
    </row>
    <row r="51" spans="1:4" x14ac:dyDescent="0.25">
      <c r="A51" s="20" t="s">
        <v>457</v>
      </c>
      <c r="B51" s="20" t="s">
        <v>553</v>
      </c>
      <c r="C51" s="4"/>
      <c r="D51" s="2"/>
    </row>
    <row r="52" spans="1:4" x14ac:dyDescent="0.25">
      <c r="A52" s="20" t="s">
        <v>458</v>
      </c>
      <c r="B52" s="20" t="s">
        <v>554</v>
      </c>
      <c r="C52" s="4"/>
      <c r="D52" s="2"/>
    </row>
    <row r="53" spans="1:4" x14ac:dyDescent="0.25">
      <c r="A53" s="20" t="s">
        <v>486</v>
      </c>
      <c r="B53" s="20" t="s">
        <v>555</v>
      </c>
      <c r="C53" s="4"/>
      <c r="D53" s="2"/>
    </row>
    <row r="54" spans="1:4" x14ac:dyDescent="0.25">
      <c r="A54" s="20" t="s">
        <v>450</v>
      </c>
      <c r="B54" s="20" t="s">
        <v>556</v>
      </c>
      <c r="C54" s="4"/>
      <c r="D54" s="2"/>
    </row>
    <row r="55" spans="1:4" x14ac:dyDescent="0.25">
      <c r="A55" s="20" t="s">
        <v>467</v>
      </c>
      <c r="B55" s="20" t="s">
        <v>557</v>
      </c>
      <c r="C55" s="4"/>
      <c r="D55" s="2"/>
    </row>
    <row r="56" spans="1:4" x14ac:dyDescent="0.25">
      <c r="A56" s="20" t="s">
        <v>445</v>
      </c>
      <c r="B56" s="20" t="s">
        <v>558</v>
      </c>
      <c r="C56" s="4"/>
      <c r="D56" s="2"/>
    </row>
    <row r="57" spans="1:4" x14ac:dyDescent="0.25">
      <c r="A57" s="20" t="s">
        <v>496</v>
      </c>
      <c r="B57" s="20" t="s">
        <v>559</v>
      </c>
      <c r="C57" s="4"/>
      <c r="D57" s="2"/>
    </row>
    <row r="58" spans="1:4" x14ac:dyDescent="0.25">
      <c r="A58" s="20" t="s">
        <v>451</v>
      </c>
      <c r="B58" s="20" t="s">
        <v>560</v>
      </c>
      <c r="C58" s="4"/>
      <c r="D58" s="2"/>
    </row>
    <row r="59" spans="1:4" x14ac:dyDescent="0.25">
      <c r="A59" s="20" t="s">
        <v>495</v>
      </c>
      <c r="B59" s="20" t="s">
        <v>561</v>
      </c>
      <c r="C59" s="4"/>
      <c r="D59" s="2"/>
    </row>
    <row r="60" spans="1:4" x14ac:dyDescent="0.25">
      <c r="A60" s="20" t="s">
        <v>465</v>
      </c>
      <c r="B60" s="20" t="s">
        <v>562</v>
      </c>
      <c r="C60" s="4"/>
      <c r="D60" s="2"/>
    </row>
    <row r="61" spans="1:4" x14ac:dyDescent="0.25">
      <c r="A61" s="20" t="s">
        <v>474</v>
      </c>
      <c r="B61" s="20" t="s">
        <v>113</v>
      </c>
      <c r="C61" s="4"/>
      <c r="D61" s="2"/>
    </row>
    <row r="62" spans="1:4" x14ac:dyDescent="0.25">
      <c r="A62" s="20" t="s">
        <v>472</v>
      </c>
      <c r="B62" s="20" t="s">
        <v>563</v>
      </c>
      <c r="C62" s="4"/>
      <c r="D62" s="2"/>
    </row>
    <row r="63" spans="1:4" x14ac:dyDescent="0.25">
      <c r="A63" s="20" t="s">
        <v>491</v>
      </c>
      <c r="B63" s="20" t="s">
        <v>564</v>
      </c>
      <c r="C63" s="4"/>
      <c r="D63" s="2"/>
    </row>
    <row r="64" spans="1:4" x14ac:dyDescent="0.25">
      <c r="A64" s="20" t="s">
        <v>489</v>
      </c>
      <c r="B64" s="20" t="s">
        <v>565</v>
      </c>
      <c r="C64" s="4"/>
      <c r="D64" s="2"/>
    </row>
    <row r="65" spans="1:4" x14ac:dyDescent="0.25">
      <c r="A65" s="20" t="s">
        <v>447</v>
      </c>
      <c r="B65" s="20" t="s">
        <v>566</v>
      </c>
      <c r="C65" s="4"/>
      <c r="D65" s="2"/>
    </row>
    <row r="66" spans="1:4" x14ac:dyDescent="0.25">
      <c r="A66" s="20"/>
      <c r="B66" s="20"/>
    </row>
    <row r="67" spans="1:4" x14ac:dyDescent="0.25">
      <c r="A67" s="20"/>
      <c r="B67" s="20"/>
    </row>
    <row r="68" spans="1:4" x14ac:dyDescent="0.25">
      <c r="A68" s="20"/>
      <c r="B68" s="20"/>
    </row>
    <row r="69" spans="1:4" x14ac:dyDescent="0.25">
      <c r="A69" s="20"/>
      <c r="B69" s="20"/>
    </row>
    <row r="70" spans="1:4" x14ac:dyDescent="0.25">
      <c r="A70" s="20"/>
      <c r="B70" s="20"/>
    </row>
    <row r="71" spans="1:4" x14ac:dyDescent="0.25">
      <c r="A71" s="20"/>
      <c r="B71" s="20"/>
    </row>
    <row r="72" spans="1:4" x14ac:dyDescent="0.25">
      <c r="A72" s="20"/>
      <c r="B72" s="20"/>
    </row>
    <row r="73" spans="1:4" x14ac:dyDescent="0.25">
      <c r="A73" s="20"/>
      <c r="B73" s="20"/>
    </row>
    <row r="74" spans="1:4" x14ac:dyDescent="0.25">
      <c r="A74" s="20"/>
      <c r="B74" s="20"/>
    </row>
  </sheetData>
  <mergeCells count="1">
    <mergeCell ref="A3:D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A1A82-814F-4DCB-86BE-EF7A54EE0214}">
  <dimension ref="A1:R42"/>
  <sheetViews>
    <sheetView workbookViewId="0">
      <selection sqref="A1:C1"/>
    </sheetView>
  </sheetViews>
  <sheetFormatPr defaultRowHeight="15" x14ac:dyDescent="0.25"/>
  <cols>
    <col min="1" max="1" width="11.42578125" bestFit="1" customWidth="1"/>
    <col min="13" max="13" width="10.85546875" bestFit="1" customWidth="1"/>
  </cols>
  <sheetData>
    <row r="1" spans="1:18" x14ac:dyDescent="0.25">
      <c r="A1" s="19" t="s">
        <v>183</v>
      </c>
      <c r="B1" s="19"/>
      <c r="C1" s="19"/>
      <c r="E1" s="19" t="s">
        <v>184</v>
      </c>
      <c r="F1" s="19"/>
      <c r="G1" s="19"/>
      <c r="I1" s="19" t="s">
        <v>200</v>
      </c>
      <c r="J1" s="19"/>
      <c r="K1" s="19"/>
    </row>
    <row r="2" spans="1:18" x14ac:dyDescent="0.25">
      <c r="A2" t="s">
        <v>213</v>
      </c>
      <c r="B2" t="s">
        <v>214</v>
      </c>
      <c r="C2" t="s">
        <v>215</v>
      </c>
      <c r="E2" t="s">
        <v>213</v>
      </c>
      <c r="F2" t="s">
        <v>214</v>
      </c>
      <c r="G2" t="s">
        <v>215</v>
      </c>
      <c r="I2" t="s">
        <v>213</v>
      </c>
      <c r="J2" t="s">
        <v>214</v>
      </c>
      <c r="K2" t="s">
        <v>215</v>
      </c>
      <c r="M2" t="s">
        <v>223</v>
      </c>
      <c r="N2" t="s">
        <v>218</v>
      </c>
      <c r="O2" t="s">
        <v>219</v>
      </c>
      <c r="P2" t="s">
        <v>220</v>
      </c>
      <c r="Q2" t="s">
        <v>221</v>
      </c>
      <c r="R2" t="s">
        <v>222</v>
      </c>
    </row>
    <row r="3" spans="1:18" x14ac:dyDescent="0.25">
      <c r="A3" t="s">
        <v>0</v>
      </c>
      <c r="B3" t="s">
        <v>186</v>
      </c>
      <c r="C3">
        <v>0.29866121266968498</v>
      </c>
      <c r="E3" t="s">
        <v>0</v>
      </c>
      <c r="F3" t="s">
        <v>186</v>
      </c>
      <c r="G3">
        <v>0.32900915747093701</v>
      </c>
      <c r="I3" t="s">
        <v>0</v>
      </c>
      <c r="J3" t="s">
        <v>186</v>
      </c>
      <c r="K3">
        <v>0.24478795254836699</v>
      </c>
      <c r="M3" t="s">
        <v>183</v>
      </c>
      <c r="N3">
        <v>0.53394108654515005</v>
      </c>
      <c r="O3">
        <v>0.61294864999286003</v>
      </c>
      <c r="P3">
        <v>0.61912628439862105</v>
      </c>
      <c r="Q3">
        <v>0.59981076712761305</v>
      </c>
      <c r="R3">
        <v>0.68279607937162901</v>
      </c>
    </row>
    <row r="4" spans="1:18" x14ac:dyDescent="0.25">
      <c r="A4" t="s">
        <v>0</v>
      </c>
      <c r="B4" t="s">
        <v>185</v>
      </c>
      <c r="C4">
        <v>0.40237285231705699</v>
      </c>
      <c r="E4" t="s">
        <v>0</v>
      </c>
      <c r="F4" t="s">
        <v>185</v>
      </c>
      <c r="G4">
        <v>0.29151675358441698</v>
      </c>
      <c r="I4" t="s">
        <v>0</v>
      </c>
      <c r="J4" t="s">
        <v>185</v>
      </c>
      <c r="K4">
        <v>0.45851885273023602</v>
      </c>
      <c r="M4" t="s">
        <v>200</v>
      </c>
      <c r="N4">
        <v>0.57937409609306001</v>
      </c>
      <c r="O4">
        <v>0.64708215086726795</v>
      </c>
      <c r="P4">
        <v>0.70937813249592097</v>
      </c>
      <c r="Q4">
        <v>0.61292613472046298</v>
      </c>
      <c r="R4">
        <v>0.73559218076189103</v>
      </c>
    </row>
    <row r="5" spans="1:18" x14ac:dyDescent="0.25">
      <c r="A5" t="s">
        <v>0</v>
      </c>
      <c r="B5" t="s">
        <v>216</v>
      </c>
      <c r="C5">
        <v>8.9074620045721496E-3</v>
      </c>
      <c r="E5" t="s">
        <v>0</v>
      </c>
      <c r="F5" t="s">
        <v>216</v>
      </c>
      <c r="G5">
        <v>2.98769145052531E-3</v>
      </c>
      <c r="I5" t="s">
        <v>0</v>
      </c>
      <c r="J5" t="s">
        <v>216</v>
      </c>
      <c r="K5">
        <v>5.5829843486796997E-3</v>
      </c>
      <c r="M5" t="s">
        <v>184</v>
      </c>
      <c r="N5">
        <v>0.32402029024691398</v>
      </c>
      <c r="O5">
        <v>0.62773354422680405</v>
      </c>
      <c r="P5">
        <v>0.52901166323318505</v>
      </c>
      <c r="Q5">
        <v>0.45676663860862099</v>
      </c>
      <c r="R5">
        <v>0.55918689948355305</v>
      </c>
    </row>
    <row r="6" spans="1:18" x14ac:dyDescent="0.25">
      <c r="A6" t="s">
        <v>0</v>
      </c>
      <c r="B6" t="s">
        <v>217</v>
      </c>
      <c r="C6">
        <v>0.29005847813095798</v>
      </c>
      <c r="E6" t="s">
        <v>0</v>
      </c>
      <c r="F6" t="s">
        <v>217</v>
      </c>
      <c r="G6">
        <v>0.37648639749412</v>
      </c>
      <c r="I6" t="s">
        <v>0</v>
      </c>
      <c r="J6" t="s">
        <v>217</v>
      </c>
      <c r="K6">
        <v>0.291110210372717</v>
      </c>
    </row>
    <row r="7" spans="1:18" x14ac:dyDescent="0.25">
      <c r="A7" t="s">
        <v>5</v>
      </c>
      <c r="B7" t="s">
        <v>186</v>
      </c>
      <c r="C7">
        <v>0.27599248010665101</v>
      </c>
      <c r="E7" t="s">
        <v>5</v>
      </c>
      <c r="F7" t="s">
        <v>186</v>
      </c>
      <c r="G7">
        <v>0.233667977591763</v>
      </c>
      <c r="I7" t="s">
        <v>5</v>
      </c>
      <c r="J7" t="s">
        <v>186</v>
      </c>
      <c r="K7">
        <v>0.27752992025517897</v>
      </c>
      <c r="M7" t="s">
        <v>188</v>
      </c>
      <c r="N7" t="s">
        <v>183</v>
      </c>
      <c r="O7" t="s">
        <v>200</v>
      </c>
      <c r="P7" t="s">
        <v>188</v>
      </c>
    </row>
    <row r="8" spans="1:18" x14ac:dyDescent="0.25">
      <c r="A8" t="s">
        <v>5</v>
      </c>
      <c r="B8" t="s">
        <v>185</v>
      </c>
      <c r="C8">
        <v>0.41155541734769902</v>
      </c>
      <c r="E8" t="s">
        <v>5</v>
      </c>
      <c r="F8" t="s">
        <v>185</v>
      </c>
      <c r="G8">
        <v>0.35806150646249602</v>
      </c>
      <c r="I8" t="s">
        <v>5</v>
      </c>
      <c r="J8" t="s">
        <v>185</v>
      </c>
      <c r="K8">
        <v>0.42847238366269502</v>
      </c>
      <c r="M8" t="s">
        <v>189</v>
      </c>
      <c r="N8">
        <v>0.108485008357092</v>
      </c>
      <c r="O8">
        <v>0.106620436887881</v>
      </c>
      <c r="P8">
        <v>0.10707489891713</v>
      </c>
    </row>
    <row r="9" spans="1:18" x14ac:dyDescent="0.25">
      <c r="A9" t="s">
        <v>5</v>
      </c>
      <c r="B9" t="s">
        <v>216</v>
      </c>
      <c r="C9">
        <v>8.9074620045721496E-3</v>
      </c>
      <c r="E9" t="s">
        <v>5</v>
      </c>
      <c r="F9" t="s">
        <v>216</v>
      </c>
      <c r="G9">
        <v>2.98769145052531E-3</v>
      </c>
      <c r="I9" t="s">
        <v>5</v>
      </c>
      <c r="J9" t="s">
        <v>216</v>
      </c>
      <c r="K9">
        <v>5.5829843486796997E-3</v>
      </c>
      <c r="M9" t="s">
        <v>190</v>
      </c>
      <c r="N9">
        <v>9.9653003970160997E-2</v>
      </c>
      <c r="O9">
        <v>0.102020593701957</v>
      </c>
      <c r="P9">
        <v>9.8988625525521595E-2</v>
      </c>
    </row>
    <row r="10" spans="1:18" x14ac:dyDescent="0.25">
      <c r="A10" t="s">
        <v>5</v>
      </c>
      <c r="B10" t="s">
        <v>217</v>
      </c>
      <c r="C10">
        <v>0.30354464566334999</v>
      </c>
      <c r="E10" t="s">
        <v>5</v>
      </c>
      <c r="F10" t="s">
        <v>217</v>
      </c>
      <c r="G10">
        <v>0.40528282449521402</v>
      </c>
      <c r="I10" t="s">
        <v>5</v>
      </c>
      <c r="J10" t="s">
        <v>217</v>
      </c>
      <c r="K10">
        <v>0.28841471173344602</v>
      </c>
      <c r="M10" t="s">
        <v>191</v>
      </c>
      <c r="N10">
        <v>7.0640774792991495E-2</v>
      </c>
      <c r="O10">
        <v>6.96561770631767E-2</v>
      </c>
      <c r="P10">
        <v>7.2425376628740407E-2</v>
      </c>
    </row>
    <row r="11" spans="1:18" x14ac:dyDescent="0.25">
      <c r="A11" t="s">
        <v>1</v>
      </c>
      <c r="B11" t="s">
        <v>186</v>
      </c>
      <c r="C11">
        <v>0.31430625380016802</v>
      </c>
      <c r="E11" t="s">
        <v>1</v>
      </c>
      <c r="F11" t="s">
        <v>186</v>
      </c>
      <c r="G11">
        <v>0.26953072014311102</v>
      </c>
      <c r="I11" t="s">
        <v>1</v>
      </c>
      <c r="J11" t="s">
        <v>186</v>
      </c>
      <c r="K11">
        <v>0.28761988104196401</v>
      </c>
      <c r="M11" t="s">
        <v>192</v>
      </c>
      <c r="N11">
        <v>3.2630641711875699E-2</v>
      </c>
      <c r="O11">
        <v>3.4477573114626597E-2</v>
      </c>
      <c r="P11">
        <v>3.5751242717365399E-2</v>
      </c>
    </row>
    <row r="12" spans="1:18" x14ac:dyDescent="0.25">
      <c r="A12" t="s">
        <v>1</v>
      </c>
      <c r="B12" t="s">
        <v>185</v>
      </c>
      <c r="C12">
        <v>0.309293459402397</v>
      </c>
      <c r="E12" t="s">
        <v>1</v>
      </c>
      <c r="F12" t="s">
        <v>185</v>
      </c>
      <c r="G12">
        <v>0.36996813958361702</v>
      </c>
      <c r="I12" t="s">
        <v>1</v>
      </c>
      <c r="J12" t="s">
        <v>185</v>
      </c>
      <c r="K12">
        <v>0.36465157074260002</v>
      </c>
      <c r="M12" t="s">
        <v>193</v>
      </c>
      <c r="N12">
        <v>0.123293107841163</v>
      </c>
      <c r="O12">
        <v>0.12219828410314</v>
      </c>
      <c r="P12">
        <v>0.121977140247544</v>
      </c>
    </row>
    <row r="13" spans="1:18" x14ac:dyDescent="0.25">
      <c r="A13" t="s">
        <v>1</v>
      </c>
      <c r="B13" t="s">
        <v>216</v>
      </c>
      <c r="C13">
        <v>8.9074620045721496E-3</v>
      </c>
      <c r="E13" t="s">
        <v>1</v>
      </c>
      <c r="F13" t="s">
        <v>216</v>
      </c>
      <c r="G13">
        <v>2.98769145052531E-3</v>
      </c>
      <c r="I13" t="s">
        <v>1</v>
      </c>
      <c r="J13" t="s">
        <v>216</v>
      </c>
      <c r="K13">
        <v>5.5829843486796997E-3</v>
      </c>
      <c r="M13" t="s">
        <v>194</v>
      </c>
      <c r="N13">
        <v>0.14165487675927499</v>
      </c>
      <c r="O13">
        <v>0.13947170322010299</v>
      </c>
      <c r="P13">
        <v>0.14030150007494599</v>
      </c>
    </row>
    <row r="14" spans="1:18" x14ac:dyDescent="0.25">
      <c r="A14" t="s">
        <v>1</v>
      </c>
      <c r="B14" t="s">
        <v>217</v>
      </c>
      <c r="C14">
        <v>0.36749282991513599</v>
      </c>
      <c r="E14" t="s">
        <v>1</v>
      </c>
      <c r="F14" t="s">
        <v>217</v>
      </c>
      <c r="G14">
        <v>0.35751344882274599</v>
      </c>
      <c r="I14" t="s">
        <v>1</v>
      </c>
      <c r="J14" t="s">
        <v>217</v>
      </c>
      <c r="K14">
        <v>0.34214556386675699</v>
      </c>
      <c r="M14" t="s">
        <v>195</v>
      </c>
      <c r="N14">
        <v>9.0589979779906502E-2</v>
      </c>
      <c r="O14">
        <v>8.8744316401502196E-2</v>
      </c>
      <c r="P14">
        <v>8.8965269470356795E-2</v>
      </c>
    </row>
    <row r="15" spans="1:18" x14ac:dyDescent="0.25">
      <c r="A15" t="s">
        <v>4</v>
      </c>
      <c r="B15" t="s">
        <v>186</v>
      </c>
      <c r="C15">
        <v>0.136726146098226</v>
      </c>
      <c r="E15" t="s">
        <v>4</v>
      </c>
      <c r="F15" t="s">
        <v>186</v>
      </c>
      <c r="G15">
        <v>0.284998187689666</v>
      </c>
      <c r="I15" t="s">
        <v>4</v>
      </c>
      <c r="J15" t="s">
        <v>186</v>
      </c>
      <c r="K15">
        <v>3.70432876375833E-2</v>
      </c>
      <c r="M15" t="s">
        <v>196</v>
      </c>
      <c r="N15">
        <v>0.24087500339373899</v>
      </c>
      <c r="O15">
        <v>0.24479795735406801</v>
      </c>
      <c r="P15">
        <v>0.24421628403835499</v>
      </c>
    </row>
    <row r="16" spans="1:18" x14ac:dyDescent="0.25">
      <c r="A16" t="s">
        <v>4</v>
      </c>
      <c r="B16" t="s">
        <v>185</v>
      </c>
      <c r="C16">
        <v>0.56925754877738599</v>
      </c>
      <c r="E16" t="s">
        <v>4</v>
      </c>
      <c r="F16" t="s">
        <v>185</v>
      </c>
      <c r="G16">
        <v>0.36693213402507802</v>
      </c>
      <c r="I16" t="s">
        <v>4</v>
      </c>
      <c r="J16" t="s">
        <v>185</v>
      </c>
      <c r="K16">
        <v>0.63090013242296905</v>
      </c>
      <c r="M16" t="s">
        <v>197</v>
      </c>
      <c r="N16">
        <v>2.54421799909323E-2</v>
      </c>
      <c r="O16">
        <v>2.4762294724441299E-2</v>
      </c>
      <c r="P16">
        <v>2.4866173433290201E-2</v>
      </c>
    </row>
    <row r="17" spans="1:16" x14ac:dyDescent="0.25">
      <c r="A17" t="s">
        <v>4</v>
      </c>
      <c r="B17" t="s">
        <v>216</v>
      </c>
      <c r="C17">
        <v>2.6964601129293398E-3</v>
      </c>
      <c r="E17" t="s">
        <v>4</v>
      </c>
      <c r="F17" t="s">
        <v>216</v>
      </c>
      <c r="G17">
        <v>3.1572541828341999E-4</v>
      </c>
      <c r="I17" t="s">
        <v>4</v>
      </c>
      <c r="J17" t="s">
        <v>216</v>
      </c>
      <c r="K17">
        <v>5.5829843486796997E-3</v>
      </c>
      <c r="M17" t="s">
        <v>198</v>
      </c>
      <c r="N17">
        <v>3.3026427729055202E-2</v>
      </c>
      <c r="O17">
        <v>3.3472725391324801E-2</v>
      </c>
      <c r="P17">
        <v>3.0723398110416401E-2</v>
      </c>
    </row>
    <row r="18" spans="1:16" x14ac:dyDescent="0.25">
      <c r="A18" t="s">
        <v>4</v>
      </c>
      <c r="B18" t="s">
        <v>217</v>
      </c>
      <c r="C18">
        <v>0.29131985013373102</v>
      </c>
      <c r="E18" t="s">
        <v>4</v>
      </c>
      <c r="F18" t="s">
        <v>217</v>
      </c>
      <c r="G18">
        <v>0.34775395286697097</v>
      </c>
      <c r="I18" t="s">
        <v>4</v>
      </c>
      <c r="J18" t="s">
        <v>217</v>
      </c>
      <c r="K18">
        <v>0.326473595590768</v>
      </c>
      <c r="M18" t="s">
        <v>199</v>
      </c>
      <c r="N18">
        <v>3.3709000796079601E-2</v>
      </c>
      <c r="O18">
        <v>3.3777938037779003E-2</v>
      </c>
      <c r="P18">
        <v>3.4710090836331198E-2</v>
      </c>
    </row>
    <row r="19" spans="1:16" x14ac:dyDescent="0.25">
      <c r="A19" t="s">
        <v>2</v>
      </c>
      <c r="B19" t="s">
        <v>186</v>
      </c>
      <c r="C19">
        <v>0.27486499038059198</v>
      </c>
      <c r="E19" t="s">
        <v>2</v>
      </c>
      <c r="F19" t="s">
        <v>186</v>
      </c>
      <c r="G19">
        <v>0.29981372634234399</v>
      </c>
      <c r="I19" t="s">
        <v>2</v>
      </c>
      <c r="J19" t="s">
        <v>186</v>
      </c>
      <c r="K19">
        <v>0.18154115413595101</v>
      </c>
    </row>
    <row r="20" spans="1:16" x14ac:dyDescent="0.25">
      <c r="A20" t="s">
        <v>2</v>
      </c>
      <c r="B20" t="s">
        <v>185</v>
      </c>
      <c r="C20">
        <v>0.354981660377234</v>
      </c>
      <c r="E20" t="s">
        <v>2</v>
      </c>
      <c r="F20" t="s">
        <v>185</v>
      </c>
      <c r="G20">
        <v>0.35111814241260397</v>
      </c>
      <c r="I20" t="s">
        <v>2</v>
      </c>
      <c r="J20" t="s">
        <v>185</v>
      </c>
      <c r="K20">
        <v>0.440203894352522</v>
      </c>
    </row>
    <row r="21" spans="1:16" x14ac:dyDescent="0.25">
      <c r="A21" t="s">
        <v>2</v>
      </c>
      <c r="B21" t="s">
        <v>216</v>
      </c>
      <c r="C21">
        <v>3.3299612114205901E-2</v>
      </c>
      <c r="E21" t="s">
        <v>2</v>
      </c>
      <c r="F21" t="s">
        <v>216</v>
      </c>
      <c r="G21">
        <v>1.84939079291883E-2</v>
      </c>
      <c r="I21" t="s">
        <v>2</v>
      </c>
      <c r="J21" t="s">
        <v>216</v>
      </c>
      <c r="K21">
        <v>5.5829843486796997E-3</v>
      </c>
    </row>
    <row r="22" spans="1:16" x14ac:dyDescent="0.25">
      <c r="A22" t="s">
        <v>2</v>
      </c>
      <c r="B22" t="s">
        <v>217</v>
      </c>
      <c r="C22">
        <v>0.33685374225024101</v>
      </c>
      <c r="E22" t="s">
        <v>2</v>
      </c>
      <c r="F22" t="s">
        <v>217</v>
      </c>
      <c r="G22">
        <v>0.330574223315862</v>
      </c>
      <c r="I22" t="s">
        <v>2</v>
      </c>
      <c r="J22" t="s">
        <v>217</v>
      </c>
      <c r="K22">
        <v>0.37267196716284801</v>
      </c>
    </row>
    <row r="23" spans="1:16" x14ac:dyDescent="0.25">
      <c r="A23" t="s">
        <v>3</v>
      </c>
      <c r="B23" t="s">
        <v>186</v>
      </c>
      <c r="C23">
        <v>0.15969683392904599</v>
      </c>
      <c r="E23" t="s">
        <v>3</v>
      </c>
      <c r="F23" t="s">
        <v>186</v>
      </c>
      <c r="G23">
        <v>0.31983677305374902</v>
      </c>
      <c r="I23" t="s">
        <v>3</v>
      </c>
      <c r="J23" t="s">
        <v>186</v>
      </c>
      <c r="K23">
        <v>0.18847907778532499</v>
      </c>
    </row>
    <row r="24" spans="1:16" x14ac:dyDescent="0.25">
      <c r="A24" t="s">
        <v>3</v>
      </c>
      <c r="B24" t="s">
        <v>185</v>
      </c>
      <c r="C24">
        <v>0.52334515540860505</v>
      </c>
      <c r="E24" t="s">
        <v>3</v>
      </c>
      <c r="F24" t="s">
        <v>185</v>
      </c>
      <c r="G24">
        <v>0.315727174118555</v>
      </c>
      <c r="I24" t="s">
        <v>3</v>
      </c>
      <c r="J24" t="s">
        <v>185</v>
      </c>
      <c r="K24">
        <v>0.51299549991635296</v>
      </c>
    </row>
    <row r="25" spans="1:16" x14ac:dyDescent="0.25">
      <c r="A25" t="s">
        <v>3</v>
      </c>
      <c r="B25" t="s">
        <v>216</v>
      </c>
      <c r="C25">
        <v>1.50514212436974E-2</v>
      </c>
      <c r="E25" t="s">
        <v>3</v>
      </c>
      <c r="F25" t="s">
        <v>216</v>
      </c>
      <c r="G25">
        <v>4.8083315680109203E-3</v>
      </c>
      <c r="I25" t="s">
        <v>3</v>
      </c>
      <c r="J25" t="s">
        <v>216</v>
      </c>
      <c r="K25">
        <v>5.5829843486796997E-3</v>
      </c>
    </row>
    <row r="26" spans="1:16" x14ac:dyDescent="0.25">
      <c r="A26" t="s">
        <v>3</v>
      </c>
      <c r="B26" t="s">
        <v>217</v>
      </c>
      <c r="C26">
        <v>0.301906594540923</v>
      </c>
      <c r="E26" t="s">
        <v>3</v>
      </c>
      <c r="F26" t="s">
        <v>217</v>
      </c>
      <c r="G26">
        <v>0.35962772125968401</v>
      </c>
      <c r="I26" t="s">
        <v>3</v>
      </c>
      <c r="J26" t="s">
        <v>217</v>
      </c>
      <c r="K26">
        <v>0.29294243794964198</v>
      </c>
    </row>
    <row r="29" spans="1:16" x14ac:dyDescent="0.25">
      <c r="A29" s="1" t="s">
        <v>0</v>
      </c>
      <c r="B29" t="s">
        <v>185</v>
      </c>
      <c r="C29" t="s">
        <v>217</v>
      </c>
      <c r="D29" t="s">
        <v>186</v>
      </c>
      <c r="E29" t="s">
        <v>216</v>
      </c>
      <c r="G29" s="1" t="s">
        <v>1</v>
      </c>
      <c r="H29" t="s">
        <v>185</v>
      </c>
      <c r="I29" t="s">
        <v>217</v>
      </c>
      <c r="J29" t="s">
        <v>186</v>
      </c>
      <c r="K29" t="s">
        <v>216</v>
      </c>
    </row>
    <row r="30" spans="1:16" x14ac:dyDescent="0.25">
      <c r="A30" t="s">
        <v>183</v>
      </c>
      <c r="B30">
        <f>SUMIFS($C3:$C26,$A3:$A26,$A$29,$B3:$B26,B$29)</f>
        <v>0.40237285231705699</v>
      </c>
      <c r="C30">
        <f>SUMIFS($C3:$C26,$A3:$A26,$A$29,$B3:$B26,C$29)</f>
        <v>0.29005847813095798</v>
      </c>
      <c r="D30">
        <f>SUMIFS($C3:$C26,$A3:$A26,$A$29,$B3:$B26,D$29)</f>
        <v>0.29866121266968498</v>
      </c>
      <c r="E30">
        <f>SUMIFS($C3:$C26,$A3:$A26,$A$29,$B3:$B26,E$29)</f>
        <v>8.9074620045721496E-3</v>
      </c>
      <c r="G30" t="s">
        <v>183</v>
      </c>
      <c r="H30">
        <f>SUMIFS($C3:$C26,$A3:$A26,$G$29,$B3:$B26,H$29)</f>
        <v>0.309293459402397</v>
      </c>
      <c r="I30">
        <f>SUMIFS($C3:$C26,$A3:$A26,$G$29,$B3:$B26,I$29)</f>
        <v>0.36749282991513599</v>
      </c>
      <c r="J30">
        <f>SUMIFS($C3:$C26,$A3:$A26,$G$29,$B3:$B26,J$29)</f>
        <v>0.31430625380016802</v>
      </c>
      <c r="K30">
        <f>SUMIFS($C3:$C26,$A3:$A26,$G$29,$B3:$B26,K$29)</f>
        <v>8.9074620045721496E-3</v>
      </c>
    </row>
    <row r="31" spans="1:16" x14ac:dyDescent="0.25">
      <c r="A31" t="s">
        <v>200</v>
      </c>
      <c r="B31">
        <f>SUMIFS($K3:$K26,$I3:$I26,$A$29,$J3:$J26,B$29)</f>
        <v>0.45851885273023602</v>
      </c>
      <c r="C31">
        <f>SUMIFS($K3:$K26,$I3:$I26,$A$29,$J3:$J26,C$29)</f>
        <v>0.291110210372717</v>
      </c>
      <c r="D31">
        <f>SUMIFS($K3:$K26,$I3:$I26,$A$29,$J3:$J26,D$29)</f>
        <v>0.24478795254836699</v>
      </c>
      <c r="E31">
        <f>SUMIFS($K3:$K26,$I3:$I26,$A$29,$J3:$J26,E$29)</f>
        <v>5.5829843486796997E-3</v>
      </c>
      <c r="G31" t="s">
        <v>200</v>
      </c>
      <c r="H31">
        <f>SUMIFS($K3:$K26,$I3:$I26,$G$29,$J3:$J26,H$29)</f>
        <v>0.36465157074260002</v>
      </c>
      <c r="I31">
        <f>SUMIFS($K3:$K26,$I3:$I26,$G$29,$J3:$J26,I$29)</f>
        <v>0.34214556386675699</v>
      </c>
      <c r="J31">
        <f>SUMIFS($K3:$K26,$I3:$I26,$G$29,$J3:$J26,J$29)</f>
        <v>0.28761988104196401</v>
      </c>
      <c r="K31">
        <f>SUMIFS($K3:$K26,$I3:$I26,$G$29,$J3:$J26,K$29)</f>
        <v>5.5829843486796997E-3</v>
      </c>
    </row>
    <row r="32" spans="1:16" x14ac:dyDescent="0.25">
      <c r="A32" t="s">
        <v>184</v>
      </c>
      <c r="B32">
        <f>SUMIFS($G3:$G26,$E3:$E26,$A$29,$F3:$F26,B$29)</f>
        <v>0.29151675358441698</v>
      </c>
      <c r="C32">
        <f>SUMIFS($G3:$G26,$E3:$E26,$A$29,$F3:$F26,C$29)</f>
        <v>0.37648639749412</v>
      </c>
      <c r="D32">
        <f>SUMIFS($G3:$G26,$E3:$E26,$A$29,$F3:$F26,D$29)</f>
        <v>0.32900915747093701</v>
      </c>
      <c r="E32">
        <f>SUMIFS($G3:$G26,$E3:$E26,$A$29,$F3:$F26,E$29)</f>
        <v>2.98769145052531E-3</v>
      </c>
      <c r="G32" t="s">
        <v>184</v>
      </c>
      <c r="H32">
        <f>SUMIFS($G3:$G26,$E3:$E26,$G$29,$F3:$F26,H$29)</f>
        <v>0.36996813958361702</v>
      </c>
      <c r="I32">
        <f>SUMIFS($G3:$G26,$E3:$E26,$G$29,$F3:$F26,I$29)</f>
        <v>0.35751344882274599</v>
      </c>
      <c r="J32">
        <f>SUMIFS($G3:$G26,$E3:$E26,$G$29,$F3:$F26,J$29)</f>
        <v>0.26953072014311102</v>
      </c>
      <c r="K32">
        <f>SUMIFS($G3:$G26,$E3:$E26,$G$29,$F3:$F26,K$29)</f>
        <v>2.98769145052531E-3</v>
      </c>
    </row>
    <row r="34" spans="1:11" x14ac:dyDescent="0.25">
      <c r="A34" s="1" t="s">
        <v>2</v>
      </c>
      <c r="B34" t="s">
        <v>185</v>
      </c>
      <c r="C34" t="s">
        <v>217</v>
      </c>
      <c r="D34" t="s">
        <v>186</v>
      </c>
      <c r="E34" t="s">
        <v>216</v>
      </c>
      <c r="G34" s="1" t="s">
        <v>3</v>
      </c>
      <c r="H34" t="s">
        <v>185</v>
      </c>
      <c r="I34" t="s">
        <v>217</v>
      </c>
      <c r="J34" t="s">
        <v>186</v>
      </c>
      <c r="K34" t="s">
        <v>216</v>
      </c>
    </row>
    <row r="35" spans="1:11" x14ac:dyDescent="0.25">
      <c r="A35" t="s">
        <v>183</v>
      </c>
      <c r="B35">
        <f>SUMIFS($C3:$C26,$A3:$A26,$A$34,$B3:$B26,B$34)</f>
        <v>0.354981660377234</v>
      </c>
      <c r="C35">
        <f t="shared" ref="C35:E35" si="0">SUMIFS($C3:$C26,$A3:$A26,$A$34,$B3:$B26,C$34)</f>
        <v>0.33685374225024101</v>
      </c>
      <c r="D35">
        <f t="shared" si="0"/>
        <v>0.27486499038059198</v>
      </c>
      <c r="E35">
        <f t="shared" si="0"/>
        <v>3.3299612114205901E-2</v>
      </c>
      <c r="G35" t="s">
        <v>183</v>
      </c>
      <c r="H35">
        <f>SUMIFS($C3:$C26,$A3:$A26,$G$34,$B3:$B26,H$34)</f>
        <v>0.52334515540860505</v>
      </c>
      <c r="I35">
        <f>SUMIFS($C3:$C26,$A3:$A26,$G$34,$B3:$B26,I$34)</f>
        <v>0.301906594540923</v>
      </c>
      <c r="J35">
        <f>SUMIFS($C3:$C26,$A3:$A26,$G$34,$B3:$B26,J$34)</f>
        <v>0.15969683392904599</v>
      </c>
      <c r="K35">
        <f>SUMIFS($C3:$C26,$A3:$A26,$G$34,$B3:$B26,K$34)</f>
        <v>1.50514212436974E-2</v>
      </c>
    </row>
    <row r="36" spans="1:11" x14ac:dyDescent="0.25">
      <c r="A36" t="s">
        <v>200</v>
      </c>
      <c r="B36">
        <f>SUMIFS($K3:$K26,$I3:$I26,$A$34,$J3:$J26,B$34)</f>
        <v>0.440203894352522</v>
      </c>
      <c r="C36">
        <f t="shared" ref="C36:E36" si="1">SUMIFS($K3:$K26,$I3:$I26,$A$34,$J3:$J26,C$34)</f>
        <v>0.37267196716284801</v>
      </c>
      <c r="D36">
        <f t="shared" si="1"/>
        <v>0.18154115413595101</v>
      </c>
      <c r="E36">
        <f t="shared" si="1"/>
        <v>5.5829843486796997E-3</v>
      </c>
      <c r="G36" t="s">
        <v>200</v>
      </c>
      <c r="H36">
        <f>SUMIFS($K3:$K26,$I3:$I26,$G$34,$J3:$J26,H$34)</f>
        <v>0.51299549991635296</v>
      </c>
      <c r="I36">
        <f>SUMIFS($K3:$K26,$I3:$I26,$G$34,$J3:$J26,I$34)</f>
        <v>0.29294243794964198</v>
      </c>
      <c r="J36">
        <f>SUMIFS($K3:$K26,$I3:$I26,$G$34,$J3:$J26,J$34)</f>
        <v>0.18847907778532499</v>
      </c>
      <c r="K36">
        <f>SUMIFS($K3:$K26,$I3:$I26,$G$34,$J3:$J26,K$34)</f>
        <v>5.5829843486796997E-3</v>
      </c>
    </row>
    <row r="37" spans="1:11" x14ac:dyDescent="0.25">
      <c r="A37" t="s">
        <v>184</v>
      </c>
      <c r="B37">
        <f>SUMIFS($G3:$G26,$E3:$E26,$A$34,$F3:$F26,B$34)</f>
        <v>0.35111814241260397</v>
      </c>
      <c r="C37">
        <f t="shared" ref="C37:E37" si="2">SUMIFS($G3:$G26,$E3:$E26,$A$34,$F3:$F26,C$34)</f>
        <v>0.330574223315862</v>
      </c>
      <c r="D37">
        <f t="shared" si="2"/>
        <v>0.29981372634234399</v>
      </c>
      <c r="E37">
        <f t="shared" si="2"/>
        <v>1.84939079291883E-2</v>
      </c>
      <c r="G37" t="s">
        <v>184</v>
      </c>
      <c r="H37">
        <f>SUMIFS($G3:$G26,$E3:$E26,$G$34,$F3:$F26,H$34)</f>
        <v>0.315727174118555</v>
      </c>
      <c r="I37">
        <f>SUMIFS($G3:$G26,$E3:$E26,$G$34,$F3:$F26,I$34)</f>
        <v>0.35962772125968401</v>
      </c>
      <c r="J37">
        <f>SUMIFS($G3:$G26,$E3:$E26,$G$34,$F3:$F26,J$34)</f>
        <v>0.31983677305374902</v>
      </c>
      <c r="K37">
        <f>SUMIFS($G3:$G26,$E3:$E26,$G$34,$F3:$F26,K$34)</f>
        <v>4.8083315680109203E-3</v>
      </c>
    </row>
    <row r="39" spans="1:11" x14ac:dyDescent="0.25">
      <c r="A39" s="1" t="s">
        <v>5</v>
      </c>
      <c r="B39" t="s">
        <v>185</v>
      </c>
      <c r="C39" t="s">
        <v>217</v>
      </c>
      <c r="D39" t="s">
        <v>186</v>
      </c>
      <c r="E39" t="s">
        <v>216</v>
      </c>
      <c r="G39" s="1" t="s">
        <v>187</v>
      </c>
      <c r="H39" t="s">
        <v>185</v>
      </c>
      <c r="I39" t="s">
        <v>217</v>
      </c>
      <c r="J39" t="s">
        <v>186</v>
      </c>
      <c r="K39" t="s">
        <v>216</v>
      </c>
    </row>
    <row r="40" spans="1:11" x14ac:dyDescent="0.25">
      <c r="A40" t="s">
        <v>183</v>
      </c>
      <c r="B40">
        <f>SUMIFS($C3:$C26,$A3:$A26,$A$39,$B3:$B26,B$39)</f>
        <v>0.41155541734769902</v>
      </c>
      <c r="C40">
        <f>SUMIFS($C3:$C26,$A3:$A26,$A$39,$B3:$B26,C$39)</f>
        <v>0.30354464566334999</v>
      </c>
      <c r="D40">
        <f>SUMIFS($C3:$C26,$A3:$A26,$A$39,$B3:$B26,D$39)</f>
        <v>0.27599248010665101</v>
      </c>
      <c r="E40">
        <f>SUMIFS($C3:$C26,$A3:$A26,$A$39,$B3:$B26,E$39)</f>
        <v>8.9074620045721496E-3</v>
      </c>
      <c r="G40" t="s">
        <v>183</v>
      </c>
      <c r="H40">
        <f>SUMIFS($C3:$C26,$A3:$A26,$G$39,$B3:$B26,H$39)</f>
        <v>0.56925754877738599</v>
      </c>
      <c r="I40">
        <f t="shared" ref="I40:K40" si="3">SUMIFS($C3:$C26,$A3:$A26,$G$39,$B3:$B26,I$39)</f>
        <v>0.29131985013373102</v>
      </c>
      <c r="J40">
        <f t="shared" si="3"/>
        <v>0.136726146098226</v>
      </c>
      <c r="K40">
        <f t="shared" si="3"/>
        <v>2.6964601129293398E-3</v>
      </c>
    </row>
    <row r="41" spans="1:11" x14ac:dyDescent="0.25">
      <c r="A41" t="s">
        <v>200</v>
      </c>
      <c r="B41">
        <f>SUMIFS($K3:$K26,$I3:$I26,$A$39,$J3:$J26,B$39)</f>
        <v>0.42847238366269502</v>
      </c>
      <c r="C41">
        <f>SUMIFS($K3:$K26,$I3:$I26,$A$39,$J3:$J26,C$39)</f>
        <v>0.28841471173344602</v>
      </c>
      <c r="D41">
        <f>SUMIFS($K3:$K26,$I3:$I26,$A$39,$J3:$J26,D$39)</f>
        <v>0.27752992025517897</v>
      </c>
      <c r="E41">
        <f>SUMIFS($K3:$K26,$I3:$I26,$A$39,$J3:$J26,E$39)</f>
        <v>5.5829843486796997E-3</v>
      </c>
      <c r="G41" t="s">
        <v>200</v>
      </c>
      <c r="H41">
        <f>SUMIFS($K3:$K26,$I3:$I26,$G$39,$J3:$J26,H$39)</f>
        <v>0.63090013242296905</v>
      </c>
      <c r="I41">
        <f t="shared" ref="I41:K41" si="4">SUMIFS($K3:$K26,$I3:$I26,$G$39,$J3:$J26,I$39)</f>
        <v>0.326473595590768</v>
      </c>
      <c r="J41">
        <f t="shared" si="4"/>
        <v>3.70432876375833E-2</v>
      </c>
      <c r="K41">
        <f t="shared" si="4"/>
        <v>5.5829843486796997E-3</v>
      </c>
    </row>
    <row r="42" spans="1:11" x14ac:dyDescent="0.25">
      <c r="A42" t="s">
        <v>184</v>
      </c>
      <c r="B42">
        <f>SUMIFS($G3:$G26,$E3:$E26,$A$39,$F3:$F26,B$39)</f>
        <v>0.35806150646249602</v>
      </c>
      <c r="C42">
        <f>SUMIFS($G3:$G26,$E3:$E26,$A$39,$F3:$F26,C$39)</f>
        <v>0.40528282449521402</v>
      </c>
      <c r="D42">
        <f>SUMIFS($G3:$G26,$E3:$E26,$A$39,$F3:$F26,D$39)</f>
        <v>0.233667977591763</v>
      </c>
      <c r="E42">
        <f>SUMIFS($G3:$G26,$E3:$E26,$A$39,$F3:$F26,E$39)</f>
        <v>2.98769145052531E-3</v>
      </c>
      <c r="G42" t="s">
        <v>184</v>
      </c>
      <c r="H42">
        <f>SUMIFS($G3:$G26,$E3:$E26,$G$39,$F3:$F26,H$39)</f>
        <v>0.36693213402507802</v>
      </c>
      <c r="I42">
        <f t="shared" ref="I42:K42" si="5">SUMIFS($G3:$G26,$E3:$E26,$G$39,$F3:$F26,I$39)</f>
        <v>0.34775395286697097</v>
      </c>
      <c r="J42">
        <f t="shared" si="5"/>
        <v>0.284998187689666</v>
      </c>
      <c r="K42">
        <f t="shared" si="5"/>
        <v>3.1572541828341999E-4</v>
      </c>
    </row>
  </sheetData>
  <mergeCells count="3">
    <mergeCell ref="A1:C1"/>
    <mergeCell ref="E1:G1"/>
    <mergeCell ref="I1:K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IndexList</vt:lpstr>
      <vt:lpstr>Deletions</vt:lpstr>
      <vt:lpstr>ExpData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2020-03-06T20:52:19Z</dcterms:created>
  <dcterms:modified xsi:type="dcterms:W3CDTF">2020-03-09T15:12:52Z</dcterms:modified>
</cp:coreProperties>
</file>