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queryTables/queryTable1.xml" ContentType="application/vnd.openxmlformats-officedocument.spreadsheetml.queryTable+xml"/>
  <Override PartName="/xl/tables/table2.xml" ContentType="application/vnd.openxmlformats-officedocument.spreadsheetml.table+xml"/>
  <Override PartName="/xl/queryTables/queryTable2.xml" ContentType="application/vnd.openxmlformats-officedocument.spreadsheetml.queryTable+xml"/>
  <Override PartName="/xl/tables/table3.xml" ContentType="application/vnd.openxmlformats-officedocument.spreadsheetml.table+xml"/>
  <Override PartName="/xl/queryTables/queryTable3.xml" ContentType="application/vnd.openxmlformats-officedocument.spreadsheetml.queryTable+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codeName="ThisWorkbook" defaultThemeVersion="166925"/>
  <mc:AlternateContent xmlns:mc="http://schemas.openxmlformats.org/markup-compatibility/2006">
    <mc:Choice Requires="x15">
      <x15ac:absPath xmlns:x15ac="http://schemas.microsoft.com/office/spreadsheetml/2010/11/ac" url="https://wisdomtree.sharepoint.com/sites/Reconstitution-IndexTeam/Shared Documents/Files/Reconstitution/2023/December 2023/WTTI &amp; WT500/"/>
    </mc:Choice>
  </mc:AlternateContent>
  <xr:revisionPtr revIDLastSave="317" documentId="8_{158C98F7-A504-457E-A95F-E00A96718308}" xr6:coauthVersionLast="47" xr6:coauthVersionMax="47" xr10:uidLastSave="{C985BA6C-EFF5-4EE6-929E-CE93C8235CEC}"/>
  <bookViews>
    <workbookView xWindow="-67310" yWindow="-110" windowWidth="29020" windowHeight="15820" xr2:uid="{A14BDADA-643B-4E30-84AA-76A30C31AEEB}"/>
  </bookViews>
  <sheets>
    <sheet name="List" sheetId="17" r:id="rId1"/>
    <sheet name="WT500" sheetId="16" r:id="rId2"/>
    <sheet name="WT500U" sheetId="24" r:id="rId3"/>
    <sheet name="WTTI" sheetId="20" r:id="rId4"/>
  </sheets>
  <definedNames>
    <definedName name="ExternalData_1" localSheetId="1" hidden="1">'WT500'!$A$5:$E$542</definedName>
    <definedName name="ExternalData_1" localSheetId="2" hidden="1">'WT500U'!$A$5:$E$496</definedName>
    <definedName name="ExternalData_1" localSheetId="3" hidden="1">WTTI!$A$5:$E$116</definedName>
    <definedName name="ExternalData_2" localSheetId="1" hidden="1">'WT500'!#REF!</definedName>
    <definedName name="ExternalData_2" localSheetId="2" hidden="1">'WT500U'!#REF!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1" i="24" l="1"/>
  <c r="A2" i="24"/>
  <c r="A2" i="20"/>
  <c r="A1" i="20"/>
  <c r="A2" i="16"/>
  <c r="A1" i="16"/>
  <c r="A5" i="17"/>
  <c r="A7" i="17"/>
  <c r="A6" i="17"/>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5E8C4DF0-90B3-499C-8B19-2901BFC6BD1C}" keepAlive="1" name="Query - WT500" description="Connection to the 'WT500' query in the workbook." type="5" refreshedVersion="8" background="1" saveData="1">
    <dbPr connection="Provider=Microsoft.Mashup.OleDb.1;Data Source=$Workbook$;Location=WT500;Extended Properties=&quot;&quot;" command="SELECT * FROM [WT500]"/>
  </connection>
  <connection id="2" xr16:uid="{77C57F4D-1BC7-4AB1-8277-479E6F8A3DAF}" keepAlive="1" name="Query - WT500U" description="Connection to the 'WT500U' query in the workbook." type="5" refreshedVersion="8" background="1" saveData="1">
    <dbPr connection="Provider=Microsoft.Mashup.OleDb.1;Data Source=$Workbook$;Location=WT500U;Extended Properties=&quot;&quot;" command="SELECT * FROM [WT500U]"/>
  </connection>
  <connection id="3" xr16:uid="{54973E6D-1CF2-43EF-9F74-83E35D7BF0B0}" keepAlive="1" name="Query - WTTI" description="Connection to the 'WTTI' query in the workbook." type="5" refreshedVersion="8" background="1" saveData="1">
    <dbPr connection="Provider=Microsoft.Mashup.OleDb.1;Data Source=$Workbook$;Location=WTTI;Extended Properties=&quot;&quot;" command="SELECT * FROM [WTTI]"/>
  </connection>
</connections>
</file>

<file path=xl/sharedStrings.xml><?xml version="1.0" encoding="utf-8"?>
<sst xmlns="http://schemas.openxmlformats.org/spreadsheetml/2006/main" count="4318" uniqueCount="1640">
  <si>
    <t>Index Reconstitution List</t>
  </si>
  <si>
    <t>Subject to Change</t>
  </si>
  <si>
    <t>Passive Indexes</t>
  </si>
  <si>
    <t>Ticker</t>
  </si>
  <si>
    <t>Sedol</t>
  </si>
  <si>
    <t>Name</t>
  </si>
  <si>
    <t>Add/Drop</t>
  </si>
  <si>
    <t>2005973</t>
  </si>
  <si>
    <t>International Business Machines Corporation</t>
  </si>
  <si>
    <t/>
  </si>
  <si>
    <t>Add</t>
  </si>
  <si>
    <t>2198163</t>
  </si>
  <si>
    <t>Cisco Systems, Inc.</t>
  </si>
  <si>
    <t>B5BKPQ4</t>
  </si>
  <si>
    <t>Motorola Solutions, Inc.</t>
  </si>
  <si>
    <t>2142922</t>
  </si>
  <si>
    <t>VeriSign, Inc.</t>
  </si>
  <si>
    <t>2372763</t>
  </si>
  <si>
    <t>Gartner, Inc.</t>
  </si>
  <si>
    <t>B94Q9V0</t>
  </si>
  <si>
    <t>T-Mobile US, Inc.</t>
  </si>
  <si>
    <t>2661568</t>
  </si>
  <si>
    <t>Oracle Corporation</t>
  </si>
  <si>
    <t>BWFRFC6</t>
  </si>
  <si>
    <t>GoDaddy, Inc. Class A</t>
  </si>
  <si>
    <t>2310194</t>
  </si>
  <si>
    <t>Electronic Arts Inc.</t>
  </si>
  <si>
    <t>2471789</t>
  </si>
  <si>
    <t>Jabil Inc.</t>
  </si>
  <si>
    <t>2630643</t>
  </si>
  <si>
    <t>NetApp, Inc.</t>
  </si>
  <si>
    <t>2090571</t>
  </si>
  <si>
    <t>Verizon Communications Inc.</t>
  </si>
  <si>
    <t>2507457</t>
  </si>
  <si>
    <t>Akamai Technologies, Inc.</t>
  </si>
  <si>
    <t>BJJMGL2</t>
  </si>
  <si>
    <t>Fox Corporation Class A</t>
  </si>
  <si>
    <t>2257019</t>
  </si>
  <si>
    <t>Cognizant Technology Solutions Corporation Class A</t>
  </si>
  <si>
    <t>2279303</t>
  </si>
  <si>
    <t>Omnicom Group Inc</t>
  </si>
  <si>
    <t>2044545</t>
  </si>
  <si>
    <t>Comcast Corporation Class A</t>
  </si>
  <si>
    <t>2831811</t>
  </si>
  <si>
    <t>AT&amp;T Inc.</t>
  </si>
  <si>
    <t>BDZ78H9</t>
  </si>
  <si>
    <t>Broadcom Inc.</t>
  </si>
  <si>
    <t>2310525</t>
  </si>
  <si>
    <t>Salesforce, Inc.</t>
  </si>
  <si>
    <t>2566436</t>
  </si>
  <si>
    <t>Markel Group Inc.</t>
  </si>
  <si>
    <t>2965839</t>
  </si>
  <si>
    <t>CME Group Inc. Class A</t>
  </si>
  <si>
    <t>2523022</t>
  </si>
  <si>
    <t>Loews Corporation</t>
  </si>
  <si>
    <t>BPLYVL3</t>
  </si>
  <si>
    <t>Liberty Media Corp. Series C Liberty SiriusXM</t>
  </si>
  <si>
    <t>2093644</t>
  </si>
  <si>
    <t>W. R. Berkley Corporation</t>
  </si>
  <si>
    <t>2026361</t>
  </si>
  <si>
    <t>Aflac Incorporated</t>
  </si>
  <si>
    <t>2330299</t>
  </si>
  <si>
    <t>Fair Isaac Corporation</t>
  </si>
  <si>
    <t>B87ZMX0</t>
  </si>
  <si>
    <t>Palo Alto Networks, Inc.</t>
  </si>
  <si>
    <t>2342034</t>
  </si>
  <si>
    <t>Fiserv, Inc.</t>
  </si>
  <si>
    <t>2692687</t>
  </si>
  <si>
    <t>Brown &amp; Brown, Inc.</t>
  </si>
  <si>
    <t>B1VQR35</t>
  </si>
  <si>
    <t>Super Micro Computer, Inc.</t>
  </si>
  <si>
    <t>B5B2106</t>
  </si>
  <si>
    <t>Fortinet, Inc.</t>
  </si>
  <si>
    <t>B44Z3T8</t>
  </si>
  <si>
    <t>EPAM Systems, Inc.</t>
  </si>
  <si>
    <t>BMV3LG4</t>
  </si>
  <si>
    <t>AppLovin Corp. Class A</t>
  </si>
  <si>
    <t>2289874</t>
  </si>
  <si>
    <t>Darden Restaurants, Inc.</t>
  </si>
  <si>
    <t>B65LWX6</t>
  </si>
  <si>
    <t>O'Reilly Automotive, Inc.</t>
  </si>
  <si>
    <t>2989301</t>
  </si>
  <si>
    <t>TJX Companies Inc</t>
  </si>
  <si>
    <t>2065955</t>
  </si>
  <si>
    <t>AutoZone, Inc.</t>
  </si>
  <si>
    <t>B75JX34</t>
  </si>
  <si>
    <t>LPL Financial Holdings Inc.</t>
  </si>
  <si>
    <t>BFPK4S5</t>
  </si>
  <si>
    <t>Gaming and Leisure Properties, Inc.</t>
  </si>
  <si>
    <t>2326618</t>
  </si>
  <si>
    <t>Exxon Mobil Corporation</t>
  </si>
  <si>
    <t>2126335</t>
  </si>
  <si>
    <t>Bristol-Myers Squibb Company</t>
  </si>
  <si>
    <t>B28TS42</t>
  </si>
  <si>
    <t>Ulta Beauty Inc.</t>
  </si>
  <si>
    <t>BYWH073</t>
  </si>
  <si>
    <t>VICI Properties Inc</t>
  </si>
  <si>
    <t>B826YT8</t>
  </si>
  <si>
    <t>W. P. Carey Inc.</t>
  </si>
  <si>
    <t>B92SR70</t>
  </si>
  <si>
    <t>AbbVie, Inc.</t>
  </si>
  <si>
    <t>2729068</t>
  </si>
  <si>
    <t>Reliance Steel &amp; Aluminum Co.</t>
  </si>
  <si>
    <t>2900335</t>
  </si>
  <si>
    <t>Tractor Supply Company</t>
  </si>
  <si>
    <t>2937667</t>
  </si>
  <si>
    <t>Waste Management, Inc.</t>
  </si>
  <si>
    <t>2475833</t>
  </si>
  <si>
    <t>Johnson &amp; Johnson</t>
  </si>
  <si>
    <t>2795393</t>
  </si>
  <si>
    <t>Cencora, Inc.</t>
  </si>
  <si>
    <t>2522096</t>
  </si>
  <si>
    <t>Lockheed Martin Corporation</t>
  </si>
  <si>
    <t>2262530</t>
  </si>
  <si>
    <t>Republic Services, Inc.</t>
  </si>
  <si>
    <t>B3K3L40</t>
  </si>
  <si>
    <t>Marathon Petroleum Corporation</t>
  </si>
  <si>
    <t>2378534</t>
  </si>
  <si>
    <t>McKesson Corporation</t>
  </si>
  <si>
    <t>2210614</t>
  </si>
  <si>
    <t>Marriott International, Inc. Class A</t>
  </si>
  <si>
    <t>2702791</t>
  </si>
  <si>
    <t>Quest Diagnostics Incorporated</t>
  </si>
  <si>
    <t>2778844</t>
  </si>
  <si>
    <t>Merck &amp; Co., Inc.</t>
  </si>
  <si>
    <t>2665861</t>
  </si>
  <si>
    <t>PACCAR Inc</t>
  </si>
  <si>
    <t>2491839</t>
  </si>
  <si>
    <t>Kimberly-Clark Corporation</t>
  </si>
  <si>
    <t>2692632</t>
  </si>
  <si>
    <t>Altria Group, Inc.</t>
  </si>
  <si>
    <t>2369174</t>
  </si>
  <si>
    <t>Gilead Sciences, Inc.</t>
  </si>
  <si>
    <t>2023607</t>
  </si>
  <si>
    <t>Amgen Inc.</t>
  </si>
  <si>
    <t>2471950</t>
  </si>
  <si>
    <t>Incyte Corporation</t>
  </si>
  <si>
    <t>2917766</t>
  </si>
  <si>
    <t>UnitedHealth Group Incorporated</t>
  </si>
  <si>
    <t>2684703</t>
  </si>
  <si>
    <t>Pfizer Inc.</t>
  </si>
  <si>
    <t>B78C4Y8</t>
  </si>
  <si>
    <t>Phillips 66</t>
  </si>
  <si>
    <t>2113434</t>
  </si>
  <si>
    <t>Boston Scientific Corporation</t>
  </si>
  <si>
    <t>2708841</t>
  </si>
  <si>
    <t>PulteGroup, Inc.</t>
  </si>
  <si>
    <t>2818740</t>
  </si>
  <si>
    <t>Snap-on Incorporated</t>
  </si>
  <si>
    <t>BYRY499</t>
  </si>
  <si>
    <t>Kraft Heinz Company</t>
  </si>
  <si>
    <t>2216850</t>
  </si>
  <si>
    <t>Consolidated Edison, Inc.</t>
  </si>
  <si>
    <t>2175672</t>
  </si>
  <si>
    <t>Cardinal Health, Inc.</t>
  </si>
  <si>
    <t>BDRXDB4</t>
  </si>
  <si>
    <t>Booking Holdings Inc.</t>
  </si>
  <si>
    <t>B0X7DZ3</t>
  </si>
  <si>
    <t>Chipotle Mexican Grill, Inc.</t>
  </si>
  <si>
    <t>2215460</t>
  </si>
  <si>
    <t>Conagra Brands, Inc.</t>
  </si>
  <si>
    <t>2511920</t>
  </si>
  <si>
    <t>Lennar Corporation Class A</t>
  </si>
  <si>
    <t>2209106</t>
  </si>
  <si>
    <t>Colgate-Palmolive Company</t>
  </si>
  <si>
    <t>2648806</t>
  </si>
  <si>
    <t>Northrop Grumman Corp.</t>
  </si>
  <si>
    <t>2497406</t>
  </si>
  <si>
    <t>Kroger Co.</t>
  </si>
  <si>
    <t>2250687</t>
  </si>
  <si>
    <t>D.R. Horton, Inc.</t>
  </si>
  <si>
    <t>2486813</t>
  </si>
  <si>
    <t>2783815</t>
  </si>
  <si>
    <t>Zimmer Biomet Holdings, Inc.</t>
  </si>
  <si>
    <t>2367026</t>
  </si>
  <si>
    <t>General Mills, Inc.</t>
  </si>
  <si>
    <t>B067BM3</t>
  </si>
  <si>
    <t>Molson Coors Beverage Company Class B</t>
  </si>
  <si>
    <t>2931034</t>
  </si>
  <si>
    <t>Vertex Pharmaceuticals Incorporated</t>
  </si>
  <si>
    <t>BHJ0775</t>
  </si>
  <si>
    <t>Cigna Group</t>
  </si>
  <si>
    <t>BYNQ369</t>
  </si>
  <si>
    <t>Albertsons Companies, Inc. Class A</t>
  </si>
  <si>
    <t>BDQZFJ3</t>
  </si>
  <si>
    <t>Lamb Weston Holdings, Inc.</t>
  </si>
  <si>
    <t>BSPHGL4</t>
  </si>
  <si>
    <t>Elevance Health, Inc.</t>
  </si>
  <si>
    <t>2041364</t>
  </si>
  <si>
    <t>Valero Energy Corporation</t>
  </si>
  <si>
    <t>BDV82B8</t>
  </si>
  <si>
    <t>Leidos Holdings, Inc.</t>
  </si>
  <si>
    <t>2162845</t>
  </si>
  <si>
    <t>Campbell Soup Company</t>
  </si>
  <si>
    <t>BMZ5LZ5</t>
  </si>
  <si>
    <t>Chesapeake Energy Corporation</t>
  </si>
  <si>
    <t>2430412</t>
  </si>
  <si>
    <t>United Therapeutics Corporation</t>
  </si>
  <si>
    <t>2315359</t>
  </si>
  <si>
    <t>Atmos Energy Corporation</t>
  </si>
  <si>
    <t>2212706</t>
  </si>
  <si>
    <t>Molina Healthcare, Inc.</t>
  </si>
  <si>
    <t>2614807</t>
  </si>
  <si>
    <t>Xcel Energy Inc.</t>
  </si>
  <si>
    <t>2689560</t>
  </si>
  <si>
    <t>PG&amp;E Corporation</t>
  </si>
  <si>
    <t>2445063</t>
  </si>
  <si>
    <t>Humana Inc.</t>
  </si>
  <si>
    <t>B4MGBG6</t>
  </si>
  <si>
    <t>HCA Healthcare Inc</t>
  </si>
  <si>
    <t>2318024</t>
  </si>
  <si>
    <t>EOG Resources, Inc.</t>
  </si>
  <si>
    <t>2685717</t>
  </si>
  <si>
    <t>ConocoPhillips</t>
  </si>
  <si>
    <t>2317087</t>
  </si>
  <si>
    <t>Entergy Corporation</t>
  </si>
  <si>
    <t>BMZQ9C1</t>
  </si>
  <si>
    <t>HF Sinclair Corporation</t>
  </si>
  <si>
    <t>B01SD70</t>
  </si>
  <si>
    <t>Domino's Pizza, Inc.</t>
  </si>
  <si>
    <t>2577609</t>
  </si>
  <si>
    <t>CVS Health Corporation</t>
  </si>
  <si>
    <t>2162340</t>
  </si>
  <si>
    <t>Coterra Energy Inc.</t>
  </si>
  <si>
    <t>2355582</t>
  </si>
  <si>
    <t>First Citizens BancShares, Inc. Class A</t>
  </si>
  <si>
    <t>2567503</t>
  </si>
  <si>
    <t>Host Hotels &amp; Resorts, Inc.</t>
  </si>
  <si>
    <t>2204026</t>
  </si>
  <si>
    <t>Clorox Company</t>
  </si>
  <si>
    <t>2325507</t>
  </si>
  <si>
    <t>Expeditors International of Washington, Inc.</t>
  </si>
  <si>
    <t>2047317</t>
  </si>
  <si>
    <t>Archer-Daniels-Midland Company</t>
  </si>
  <si>
    <t>BDFG6S3</t>
  </si>
  <si>
    <t>Hubbell Incorporated</t>
  </si>
  <si>
    <t>B0G4K50</t>
  </si>
  <si>
    <t>CF Industries Holdings, Inc.</t>
  </si>
  <si>
    <t>2807061</t>
  </si>
  <si>
    <t>Centene Corporation</t>
  </si>
  <si>
    <t>2180201</t>
  </si>
  <si>
    <t>Caterpillar Inc.</t>
  </si>
  <si>
    <t>2516152</t>
  </si>
  <si>
    <t>Eli Lilly and Company</t>
  </si>
  <si>
    <t>BMWS3X9</t>
  </si>
  <si>
    <t>Viatris, Inc.</t>
  </si>
  <si>
    <t>B1FW7Q2</t>
  </si>
  <si>
    <t>Owens Corning</t>
  </si>
  <si>
    <t>2730190</t>
  </si>
  <si>
    <t>Regeneron Pharmaceuticals, Inc.</t>
  </si>
  <si>
    <t>2319414</t>
  </si>
  <si>
    <t>EQT Corporation</t>
  </si>
  <si>
    <t>2849472</t>
  </si>
  <si>
    <t>Steel Dynamics, Inc.</t>
  </si>
  <si>
    <t>B3NPHP6</t>
  </si>
  <si>
    <t>Mosaic Company</t>
  </si>
  <si>
    <t>2967589</t>
  </si>
  <si>
    <t>Williams-Sonoma, Inc.</t>
  </si>
  <si>
    <t>BZ8VJQ8</t>
  </si>
  <si>
    <t>Vistra Corp.</t>
  </si>
  <si>
    <t>B0BV2M7</t>
  </si>
  <si>
    <t>Builders FirstSource, Inc.</t>
  </si>
  <si>
    <t>B748CK2</t>
  </si>
  <si>
    <t>Expedia Group, Inc.</t>
  </si>
  <si>
    <t>B4QG225</t>
  </si>
  <si>
    <t>United Airlines Holdings, Inc.</t>
  </si>
  <si>
    <t>2455965</t>
  </si>
  <si>
    <t>Biogen Inc.</t>
  </si>
  <si>
    <t>Drop</t>
  </si>
  <si>
    <t>2131179</t>
  </si>
  <si>
    <t>AvalonBay Communities, Inc.</t>
  </si>
  <si>
    <t>2302232</t>
  </si>
  <si>
    <t>Cadence Design Systems, Inc.</t>
  </si>
  <si>
    <t>2176318</t>
  </si>
  <si>
    <t>Carlisle Companies Incorporated</t>
  </si>
  <si>
    <t>2440637</t>
  </si>
  <si>
    <t>CenterPoint Energy, Inc.</t>
  </si>
  <si>
    <t>2261203</t>
  </si>
  <si>
    <t>Deere &amp; Company</t>
  </si>
  <si>
    <t>BFMXGR0</t>
  </si>
  <si>
    <t>Evergy, Inc.</t>
  </si>
  <si>
    <t>BL59CR9</t>
  </si>
  <si>
    <t>General Electric Company</t>
  </si>
  <si>
    <t>2367480</t>
  </si>
  <si>
    <t>Genuine Parts Company</t>
  </si>
  <si>
    <t>2476193</t>
  </si>
  <si>
    <t>Hartford Financial Services Group, Inc.</t>
  </si>
  <si>
    <t>2951452</t>
  </si>
  <si>
    <t>J.M. Smucker Company</t>
  </si>
  <si>
    <t>2490911</t>
  </si>
  <si>
    <t>KeyCorp</t>
  </si>
  <si>
    <t>2239471</t>
  </si>
  <si>
    <t>Manhattan Associates, Inc.</t>
  </si>
  <si>
    <t>2651086</t>
  </si>
  <si>
    <t>Nucor Corporation</t>
  </si>
  <si>
    <t>2637785</t>
  </si>
  <si>
    <t>NVR, Inc.</t>
  </si>
  <si>
    <t>BJ01KB6</t>
  </si>
  <si>
    <t>Ovintiv Inc</t>
  </si>
  <si>
    <t>2746711</t>
  </si>
  <si>
    <t>Ross Stores, Inc.</t>
  </si>
  <si>
    <t>2867719</t>
  </si>
  <si>
    <t>Synopsys, Inc.</t>
  </si>
  <si>
    <t>2769503</t>
  </si>
  <si>
    <t>Travelers Companies, Inc.</t>
  </si>
  <si>
    <t>2380863</t>
  </si>
  <si>
    <t>W.W. Grainger, Inc.</t>
  </si>
  <si>
    <t>2098876</t>
  </si>
  <si>
    <t>Yum! Brands, Inc.</t>
  </si>
  <si>
    <t>WisdomTree 500 Index</t>
  </si>
  <si>
    <t>WT500</t>
  </si>
  <si>
    <t>WisdomTree Technology and Innovation 100 Index</t>
  </si>
  <si>
    <t>WTTI</t>
  </si>
  <si>
    <t>Wgt</t>
  </si>
  <si>
    <t>AAPL</t>
  </si>
  <si>
    <t>2046251</t>
  </si>
  <si>
    <t>Apple Inc.</t>
  </si>
  <si>
    <t>MSFT</t>
  </si>
  <si>
    <t>2588173</t>
  </si>
  <si>
    <t>Microsoft Corporation</t>
  </si>
  <si>
    <t>GOOGL</t>
  </si>
  <si>
    <t>BYVY8G0</t>
  </si>
  <si>
    <t>Alphabet Inc. Class A</t>
  </si>
  <si>
    <t>AMZN</t>
  </si>
  <si>
    <t>2000019</t>
  </si>
  <si>
    <t>Amazon.com, Inc.</t>
  </si>
  <si>
    <t>NVDA</t>
  </si>
  <si>
    <t>2379504</t>
  </si>
  <si>
    <t>NVIDIA Corporation</t>
  </si>
  <si>
    <t>META</t>
  </si>
  <si>
    <t>B7TL820</t>
  </si>
  <si>
    <t>Meta Platforms Inc. Class A</t>
  </si>
  <si>
    <t>BRK.B</t>
  </si>
  <si>
    <t>2073390</t>
  </si>
  <si>
    <t>Berkshire Hathaway Inc. Class B</t>
  </si>
  <si>
    <t>TSLA</t>
  </si>
  <si>
    <t>B616C79</t>
  </si>
  <si>
    <t>Tesla, Inc.</t>
  </si>
  <si>
    <t>LLY</t>
  </si>
  <si>
    <t>V</t>
  </si>
  <si>
    <t>B2PZN04</t>
  </si>
  <si>
    <t>Visa Inc. Class A</t>
  </si>
  <si>
    <t>UNH</t>
  </si>
  <si>
    <t>JPM</t>
  </si>
  <si>
    <t>2190385</t>
  </si>
  <si>
    <t>JPMorgan Chase &amp; Co.</t>
  </si>
  <si>
    <t>AVGO</t>
  </si>
  <si>
    <t>WMT</t>
  </si>
  <si>
    <t>2936921</t>
  </si>
  <si>
    <t>Walmart Inc.</t>
  </si>
  <si>
    <t>XOM</t>
  </si>
  <si>
    <t>MA</t>
  </si>
  <si>
    <t>B121557</t>
  </si>
  <si>
    <t>Mastercard Incorporated Class A</t>
  </si>
  <si>
    <t>JNJ</t>
  </si>
  <si>
    <t>PG</t>
  </si>
  <si>
    <t>2704407</t>
  </si>
  <si>
    <t>Procter &amp; Gamble Company</t>
  </si>
  <si>
    <t>ORCL</t>
  </si>
  <si>
    <t>HD</t>
  </si>
  <si>
    <t>2434209</t>
  </si>
  <si>
    <t>Home Depot, Inc.</t>
  </si>
  <si>
    <t>ADBE</t>
  </si>
  <si>
    <t>2008154</t>
  </si>
  <si>
    <t>Adobe Incorporated</t>
  </si>
  <si>
    <t>CVX</t>
  </si>
  <si>
    <t>2838555</t>
  </si>
  <si>
    <t>Chevron Corporation</t>
  </si>
  <si>
    <t>COST</t>
  </si>
  <si>
    <t>2701271</t>
  </si>
  <si>
    <t>Costco Wholesale Corporation</t>
  </si>
  <si>
    <t>MRK</t>
  </si>
  <si>
    <t>KO</t>
  </si>
  <si>
    <t>2206657</t>
  </si>
  <si>
    <t>Coca-Cola Company</t>
  </si>
  <si>
    <t>ABBV</t>
  </si>
  <si>
    <t>CRM</t>
  </si>
  <si>
    <t>BAC</t>
  </si>
  <si>
    <t>2295677</t>
  </si>
  <si>
    <t>Bank of America Corp</t>
  </si>
  <si>
    <t>PEP</t>
  </si>
  <si>
    <t>2681511</t>
  </si>
  <si>
    <t>PepsiCo, Inc.</t>
  </si>
  <si>
    <t>NFLX</t>
  </si>
  <si>
    <t>2857817</t>
  </si>
  <si>
    <t>Netflix, Inc.</t>
  </si>
  <si>
    <t>MCD</t>
  </si>
  <si>
    <t>2550707</t>
  </si>
  <si>
    <t>McDonald's Corporation</t>
  </si>
  <si>
    <t>CSCO</t>
  </si>
  <si>
    <t>AMD</t>
  </si>
  <si>
    <t>2007849</t>
  </si>
  <si>
    <t>Advanced Micro Devices, Inc.</t>
  </si>
  <si>
    <t>TMO</t>
  </si>
  <si>
    <t>2886907</t>
  </si>
  <si>
    <t>Thermo Fisher Scientific Inc.</t>
  </si>
  <si>
    <t>INTC</t>
  </si>
  <si>
    <t>2463247</t>
  </si>
  <si>
    <t>Intel Corporation</t>
  </si>
  <si>
    <t>ABT</t>
  </si>
  <si>
    <t>2002305</t>
  </si>
  <si>
    <t>Abbott Laboratories</t>
  </si>
  <si>
    <t>TMUS</t>
  </si>
  <si>
    <t>PFE</t>
  </si>
  <si>
    <t>DIS</t>
  </si>
  <si>
    <t>2270726</t>
  </si>
  <si>
    <t>Walt Disney Company</t>
  </si>
  <si>
    <t>CMCSA</t>
  </si>
  <si>
    <t>NKE</t>
  </si>
  <si>
    <t>2640147</t>
  </si>
  <si>
    <t>NIKE, Inc. Class B</t>
  </si>
  <si>
    <t>DHR</t>
  </si>
  <si>
    <t>2250870</t>
  </si>
  <si>
    <t>Danaher Corporation</t>
  </si>
  <si>
    <t>WFC</t>
  </si>
  <si>
    <t>2649100</t>
  </si>
  <si>
    <t>Wells Fargo &amp; Company</t>
  </si>
  <si>
    <t>VZ</t>
  </si>
  <si>
    <t>INTU</t>
  </si>
  <si>
    <t>2459020</t>
  </si>
  <si>
    <t>Intuit Inc.</t>
  </si>
  <si>
    <t>PM</t>
  </si>
  <si>
    <t>B2PKRQ3</t>
  </si>
  <si>
    <t>Philip Morris International Inc.</t>
  </si>
  <si>
    <t>IBM</t>
  </si>
  <si>
    <t>AMGN</t>
  </si>
  <si>
    <t>QCOM</t>
  </si>
  <si>
    <t>2714923</t>
  </si>
  <si>
    <t>QUALCOMM Incorporated</t>
  </si>
  <si>
    <t>NOW</t>
  </si>
  <si>
    <t>B80NXX8</t>
  </si>
  <si>
    <t>ServiceNow, Inc.</t>
  </si>
  <si>
    <t>BA</t>
  </si>
  <si>
    <t>2108601</t>
  </si>
  <si>
    <t>Boeing Company</t>
  </si>
  <si>
    <t>TXN</t>
  </si>
  <si>
    <t>2885409</t>
  </si>
  <si>
    <t>Texas Instruments Incorporated</t>
  </si>
  <si>
    <t>UNP</t>
  </si>
  <si>
    <t>2914734</t>
  </si>
  <si>
    <t>Union Pacific Corporation</t>
  </si>
  <si>
    <t>COP</t>
  </si>
  <si>
    <t>BX</t>
  </si>
  <si>
    <t>BKF2SL7</t>
  </si>
  <si>
    <t>Blackstone Inc.</t>
  </si>
  <si>
    <t>GE</t>
  </si>
  <si>
    <t>SPGI</t>
  </si>
  <si>
    <t>BYV2325</t>
  </si>
  <si>
    <t>S&amp;P Global, Inc.</t>
  </si>
  <si>
    <t>MS</t>
  </si>
  <si>
    <t>2262314</t>
  </si>
  <si>
    <t>Morgan Stanley</t>
  </si>
  <si>
    <t>UPS</t>
  </si>
  <si>
    <t>2517382</t>
  </si>
  <si>
    <t>United Parcel Service, Inc. Class B</t>
  </si>
  <si>
    <t>HON</t>
  </si>
  <si>
    <t>2020459</t>
  </si>
  <si>
    <t>Honeywell International Inc.</t>
  </si>
  <si>
    <t>CAT</t>
  </si>
  <si>
    <t>AMAT</t>
  </si>
  <si>
    <t>2046552</t>
  </si>
  <si>
    <t>Applied Materials, Inc.</t>
  </si>
  <si>
    <t>AXP</t>
  </si>
  <si>
    <t>2026082</t>
  </si>
  <si>
    <t>American Express Company</t>
  </si>
  <si>
    <t>NEE</t>
  </si>
  <si>
    <t>2328915</t>
  </si>
  <si>
    <t>NextEra Energy, Inc.</t>
  </si>
  <si>
    <t>T</t>
  </si>
  <si>
    <t>RTX</t>
  </si>
  <si>
    <t>BM5M5Y3</t>
  </si>
  <si>
    <t>RTX Corp.</t>
  </si>
  <si>
    <t>UBER</t>
  </si>
  <si>
    <t>BK6N347</t>
  </si>
  <si>
    <t>Uber Technologies, Inc.</t>
  </si>
  <si>
    <t>LOW</t>
  </si>
  <si>
    <t>2536763</t>
  </si>
  <si>
    <t>Lowe's Companies, Inc.</t>
  </si>
  <si>
    <t>SBUX</t>
  </si>
  <si>
    <t>2842255</t>
  </si>
  <si>
    <t>Starbucks Corporation</t>
  </si>
  <si>
    <t>ELV</t>
  </si>
  <si>
    <t>SYK</t>
  </si>
  <si>
    <t>2853688</t>
  </si>
  <si>
    <t>Stryker Corporation</t>
  </si>
  <si>
    <t>BLK</t>
  </si>
  <si>
    <t>2494504</t>
  </si>
  <si>
    <t>BlackRock, Inc.</t>
  </si>
  <si>
    <t>GS</t>
  </si>
  <si>
    <t>2407966</t>
  </si>
  <si>
    <t>Goldman Sachs Group, Inc.</t>
  </si>
  <si>
    <t>LMT</t>
  </si>
  <si>
    <t>ISRG</t>
  </si>
  <si>
    <t>2871301</t>
  </si>
  <si>
    <t>Intuitive Surgical, Inc.</t>
  </si>
  <si>
    <t>BKNG</t>
  </si>
  <si>
    <t>SCHW</t>
  </si>
  <si>
    <t>2779397</t>
  </si>
  <si>
    <t>Charles Schwab Corp</t>
  </si>
  <si>
    <t>PLD</t>
  </si>
  <si>
    <t>B44WZD7</t>
  </si>
  <si>
    <t>Prologis, Inc.</t>
  </si>
  <si>
    <t>DE</t>
  </si>
  <si>
    <t>BMY</t>
  </si>
  <si>
    <t>TJX</t>
  </si>
  <si>
    <t>MMC</t>
  </si>
  <si>
    <t>2567741</t>
  </si>
  <si>
    <t>Marsh &amp; McLennan Companies, Inc.</t>
  </si>
  <si>
    <t>AMT</t>
  </si>
  <si>
    <t>B7FBFL2</t>
  </si>
  <si>
    <t>American Tower Corporation</t>
  </si>
  <si>
    <t>MDLZ</t>
  </si>
  <si>
    <t>B8CKK03</t>
  </si>
  <si>
    <t>Mondelez International, Inc. Class A</t>
  </si>
  <si>
    <t>PGR</t>
  </si>
  <si>
    <t>2705024</t>
  </si>
  <si>
    <t>Progressive Corporation</t>
  </si>
  <si>
    <t>GILD</t>
  </si>
  <si>
    <t>ADP</t>
  </si>
  <si>
    <t>2065308</t>
  </si>
  <si>
    <t>Automatic Data Processing, Inc.</t>
  </si>
  <si>
    <t>LRCX</t>
  </si>
  <si>
    <t>2502247</t>
  </si>
  <si>
    <t>Lam Research Corporation</t>
  </si>
  <si>
    <t>PANW</t>
  </si>
  <si>
    <t>VRTX</t>
  </si>
  <si>
    <t>ADI</t>
  </si>
  <si>
    <t>2032067</t>
  </si>
  <si>
    <t>Analog Devices, Inc.</t>
  </si>
  <si>
    <t>REGN</t>
  </si>
  <si>
    <t>C</t>
  </si>
  <si>
    <t>2297907</t>
  </si>
  <si>
    <t>Citigroup Inc.</t>
  </si>
  <si>
    <t>CVS</t>
  </si>
  <si>
    <t>MU</t>
  </si>
  <si>
    <t>2588184</t>
  </si>
  <si>
    <t>Micron Technology, Inc.</t>
  </si>
  <si>
    <t>SNPS</t>
  </si>
  <si>
    <t>BSX</t>
  </si>
  <si>
    <t>ZTS</t>
  </si>
  <si>
    <t>B95WG16</t>
  </si>
  <si>
    <t>Zoetis, Inc. Class A</t>
  </si>
  <si>
    <t>ABNB</t>
  </si>
  <si>
    <t>BMGYYH4</t>
  </si>
  <si>
    <t>Airbnb, Inc. Class A</t>
  </si>
  <si>
    <t>CME</t>
  </si>
  <si>
    <t>FI</t>
  </si>
  <si>
    <t>SO</t>
  </si>
  <si>
    <t>2829601</t>
  </si>
  <si>
    <t>Southern Company</t>
  </si>
  <si>
    <t>CI</t>
  </si>
  <si>
    <t>EQIX</t>
  </si>
  <si>
    <t>BVLZX12</t>
  </si>
  <si>
    <t>Equinix, Inc.</t>
  </si>
  <si>
    <t>MO</t>
  </si>
  <si>
    <t>CDNS</t>
  </si>
  <si>
    <t>KLAC</t>
  </si>
  <si>
    <t>2480138</t>
  </si>
  <si>
    <t>KLA Corporation</t>
  </si>
  <si>
    <t>ITW</t>
  </si>
  <si>
    <t>2457552</t>
  </si>
  <si>
    <t>Illinois Tool Works Inc.</t>
  </si>
  <si>
    <t>APO</t>
  </si>
  <si>
    <t>BN44JF6</t>
  </si>
  <si>
    <t>Apollo Global Management Inc</t>
  </si>
  <si>
    <t>EOG</t>
  </si>
  <si>
    <t>NOC</t>
  </si>
  <si>
    <t>SHW</t>
  </si>
  <si>
    <t>2804211</t>
  </si>
  <si>
    <t>Sherwin-Williams Company</t>
  </si>
  <si>
    <t>WDAY</t>
  </si>
  <si>
    <t>B8K6ZD1</t>
  </si>
  <si>
    <t>Workday, Inc. Class A</t>
  </si>
  <si>
    <t>DUK</t>
  </si>
  <si>
    <t>B7VD3F2</t>
  </si>
  <si>
    <t>Duke Energy Corporation</t>
  </si>
  <si>
    <t>WM</t>
  </si>
  <si>
    <t>BDX</t>
  </si>
  <si>
    <t>2087807</t>
  </si>
  <si>
    <t>Becton, Dickinson and Company</t>
  </si>
  <si>
    <t>ANET</t>
  </si>
  <si>
    <t>BN33VM5</t>
  </si>
  <si>
    <t>Arista Networks, Inc.</t>
  </si>
  <si>
    <t>GD</t>
  </si>
  <si>
    <t>2365161</t>
  </si>
  <si>
    <t>General Dynamics Corporation</t>
  </si>
  <si>
    <t>KKR</t>
  </si>
  <si>
    <t>BG1FRR1</t>
  </si>
  <si>
    <t>KKR &amp; Co Inc</t>
  </si>
  <si>
    <t>HCA</t>
  </si>
  <si>
    <t>MCO</t>
  </si>
  <si>
    <t>2252058</t>
  </si>
  <si>
    <t>Moody's Corporation</t>
  </si>
  <si>
    <t>ICE</t>
  </si>
  <si>
    <t>BFSSDS9</t>
  </si>
  <si>
    <t>Intercontinental Exchange, Inc.</t>
  </si>
  <si>
    <t>FDX</t>
  </si>
  <si>
    <t>2142784</t>
  </si>
  <si>
    <t>FedEx Corporation</t>
  </si>
  <si>
    <t>CL</t>
  </si>
  <si>
    <t>CSX</t>
  </si>
  <si>
    <t>2160753</t>
  </si>
  <si>
    <t>CSX Corporation</t>
  </si>
  <si>
    <t>MCK</t>
  </si>
  <si>
    <t>PYPL</t>
  </si>
  <si>
    <t>BYW36M8</t>
  </si>
  <si>
    <t>PayPal Holdings, Inc.</t>
  </si>
  <si>
    <t>SNOW</t>
  </si>
  <si>
    <t>BN134B7</t>
  </si>
  <si>
    <t>Snowflake, Inc. Class A</t>
  </si>
  <si>
    <t>TGT</t>
  </si>
  <si>
    <t>2259101</t>
  </si>
  <si>
    <t>Target Corporation</t>
  </si>
  <si>
    <t>CMG</t>
  </si>
  <si>
    <t>APD</t>
  </si>
  <si>
    <t>2011602</t>
  </si>
  <si>
    <t>Air Products and Chemicals, Inc.</t>
  </si>
  <si>
    <t>HUM</t>
  </si>
  <si>
    <t>MAR</t>
  </si>
  <si>
    <t>USB</t>
  </si>
  <si>
    <t>2736035</t>
  </si>
  <si>
    <t>U.S. Bancorp</t>
  </si>
  <si>
    <t>CHTR</t>
  </si>
  <si>
    <t>BZ6VT82</t>
  </si>
  <si>
    <t>Charter Communications, Inc. Class A</t>
  </si>
  <si>
    <t>EPD</t>
  </si>
  <si>
    <t>2285388</t>
  </si>
  <si>
    <t>Enterprise Products Partners L.P.</t>
  </si>
  <si>
    <t>ORLY</t>
  </si>
  <si>
    <t>ROP</t>
  </si>
  <si>
    <t>2749602</t>
  </si>
  <si>
    <t>Roper Technologies, Inc.</t>
  </si>
  <si>
    <t>MNST</t>
  </si>
  <si>
    <t>BZ07BW4</t>
  </si>
  <si>
    <t>Monster Beverage Corporation</t>
  </si>
  <si>
    <t>CRWD</t>
  </si>
  <si>
    <t>BJJP138</t>
  </si>
  <si>
    <t>CrowdStrike Holdings, Inc. Class A</t>
  </si>
  <si>
    <t>PSX</t>
  </si>
  <si>
    <t>MPC</t>
  </si>
  <si>
    <t>CTAS</t>
  </si>
  <si>
    <t>2197137</t>
  </si>
  <si>
    <t>Cintas Corporation</t>
  </si>
  <si>
    <t>PH</t>
  </si>
  <si>
    <t>2671501</t>
  </si>
  <si>
    <t>Parker-Hannifin Corporation</t>
  </si>
  <si>
    <t>SCCO</t>
  </si>
  <si>
    <t>2823777</t>
  </si>
  <si>
    <t>Southern Copper Corporation</t>
  </si>
  <si>
    <t>DELL</t>
  </si>
  <si>
    <t>BHKD3S6</t>
  </si>
  <si>
    <t>Dell Technologies, Inc. Class C</t>
  </si>
  <si>
    <t>MMM</t>
  </si>
  <si>
    <t>2595708</t>
  </si>
  <si>
    <t>3M Company</t>
  </si>
  <si>
    <t>ECL</t>
  </si>
  <si>
    <t>2304227</t>
  </si>
  <si>
    <t>Ecolab Inc.</t>
  </si>
  <si>
    <t>APH</t>
  </si>
  <si>
    <t>2145084</t>
  </si>
  <si>
    <t>Amphenol Corporation Class A</t>
  </si>
  <si>
    <t>PXD</t>
  </si>
  <si>
    <t>2690830</t>
  </si>
  <si>
    <t>Pioneer Natural Resources Company</t>
  </si>
  <si>
    <t>AJG</t>
  </si>
  <si>
    <t>2359506</t>
  </si>
  <si>
    <t>Arthur J. Gallagher &amp; Co.</t>
  </si>
  <si>
    <t>MSI</t>
  </si>
  <si>
    <t>FCX</t>
  </si>
  <si>
    <t>2352118</t>
  </si>
  <si>
    <t>Freeport-McMoRan, Inc.</t>
  </si>
  <si>
    <t>PNC</t>
  </si>
  <si>
    <t>2692665</t>
  </si>
  <si>
    <t>PNC Financial Services Group, Inc.</t>
  </si>
  <si>
    <t>TDG</t>
  </si>
  <si>
    <t>B11FJK3</t>
  </si>
  <si>
    <t>TransDigm Group Incorporated</t>
  </si>
  <si>
    <t>OXY</t>
  </si>
  <si>
    <t>2655408</t>
  </si>
  <si>
    <t>Occidental Petroleum Corporation</t>
  </si>
  <si>
    <t>RSG</t>
  </si>
  <si>
    <t>CCI</t>
  </si>
  <si>
    <t>BTGQCX1</t>
  </si>
  <si>
    <t>Crown Castle Inc.</t>
  </si>
  <si>
    <t>EMR</t>
  </si>
  <si>
    <t>2313405</t>
  </si>
  <si>
    <t>Emerson Electric Co.</t>
  </si>
  <si>
    <t>TEAM</t>
  </si>
  <si>
    <t>BQ1PC76</t>
  </si>
  <si>
    <t>Atlassian Corp Class A</t>
  </si>
  <si>
    <t>NSC</t>
  </si>
  <si>
    <t>2641894</t>
  </si>
  <si>
    <t>Norfolk Southern Corporation</t>
  </si>
  <si>
    <t>WELL</t>
  </si>
  <si>
    <t>BYVYHH4</t>
  </si>
  <si>
    <t>Welltower Inc.</t>
  </si>
  <si>
    <t>AFL</t>
  </si>
  <si>
    <t>CPRT</t>
  </si>
  <si>
    <t>2208073</t>
  </si>
  <si>
    <t>Copart, Inc.</t>
  </si>
  <si>
    <t>MRVL</t>
  </si>
  <si>
    <t>BNKJSM5</t>
  </si>
  <si>
    <t>Marvell Technology, Inc.</t>
  </si>
  <si>
    <t>PCAR</t>
  </si>
  <si>
    <t>MET</t>
  </si>
  <si>
    <t>2573209</t>
  </si>
  <si>
    <t>MetLife, Inc.</t>
  </si>
  <si>
    <t>ET</t>
  </si>
  <si>
    <t>B0WHXD2</t>
  </si>
  <si>
    <t>Energy Transfer LP</t>
  </si>
  <si>
    <t>ADSK</t>
  </si>
  <si>
    <t>2065159</t>
  </si>
  <si>
    <t>Autodesk, Inc.</t>
  </si>
  <si>
    <t>NEM</t>
  </si>
  <si>
    <t>2636607</t>
  </si>
  <si>
    <t>Newmont Corporation</t>
  </si>
  <si>
    <t>AIG</t>
  </si>
  <si>
    <t>2027342</t>
  </si>
  <si>
    <t>American International Group, Inc.</t>
  </si>
  <si>
    <t>AZO</t>
  </si>
  <si>
    <t>SRE</t>
  </si>
  <si>
    <t>2138158</t>
  </si>
  <si>
    <t>Sempra</t>
  </si>
  <si>
    <t>EL</t>
  </si>
  <si>
    <t>2320524</t>
  </si>
  <si>
    <t>Estee Lauder Companies Inc. Class A</t>
  </si>
  <si>
    <t>PSA</t>
  </si>
  <si>
    <t>2852533</t>
  </si>
  <si>
    <t>Public Storage</t>
  </si>
  <si>
    <t>MCHP</t>
  </si>
  <si>
    <t>2592174</t>
  </si>
  <si>
    <t>Microchip Technology Incorporated</t>
  </si>
  <si>
    <t>WMB</t>
  </si>
  <si>
    <t>2967181</t>
  </si>
  <si>
    <t>Williams Companies, Inc.</t>
  </si>
  <si>
    <t>DXCM</t>
  </si>
  <si>
    <t>B0796X4</t>
  </si>
  <si>
    <t>DexCom, Inc.</t>
  </si>
  <si>
    <t>STZ</t>
  </si>
  <si>
    <t>2170473</t>
  </si>
  <si>
    <t>Constellation Brands, Inc. Class A</t>
  </si>
  <si>
    <t>ROST</t>
  </si>
  <si>
    <t>KDP</t>
  </si>
  <si>
    <t>BD3W133</t>
  </si>
  <si>
    <t>Keurig Dr Pepper Inc.</t>
  </si>
  <si>
    <t>PAYX</t>
  </si>
  <si>
    <t>2674458</t>
  </si>
  <si>
    <t>Paychex, Inc.</t>
  </si>
  <si>
    <t>PLTR</t>
  </si>
  <si>
    <t>BN78DQ4</t>
  </si>
  <si>
    <t>Palantir Technologies Inc. Class A</t>
  </si>
  <si>
    <t>CARR</t>
  </si>
  <si>
    <t>BK4N0D7</t>
  </si>
  <si>
    <t>Carrier Global Corp.</t>
  </si>
  <si>
    <t>GM</t>
  </si>
  <si>
    <t>B665KZ5</t>
  </si>
  <si>
    <t>General Motors Company</t>
  </si>
  <si>
    <t>HES</t>
  </si>
  <si>
    <t>2023748</t>
  </si>
  <si>
    <t>Hess Corporation</t>
  </si>
  <si>
    <t>KHC</t>
  </si>
  <si>
    <t>HLT</t>
  </si>
  <si>
    <t>BYVMW06</t>
  </si>
  <si>
    <t>Hilton Worldwide Holdings Inc</t>
  </si>
  <si>
    <t>TFC</t>
  </si>
  <si>
    <t>BKP7287</t>
  </si>
  <si>
    <t>Truist Financial Corporation</t>
  </si>
  <si>
    <t>VLO</t>
  </si>
  <si>
    <t>DHI</t>
  </si>
  <si>
    <t>COF</t>
  </si>
  <si>
    <t>2654461</t>
  </si>
  <si>
    <t>Capital One Financial Corp</t>
  </si>
  <si>
    <t>ODFL</t>
  </si>
  <si>
    <t>2656423</t>
  </si>
  <si>
    <t>Old Dominion Freight Line, Inc.</t>
  </si>
  <si>
    <t>DLR</t>
  </si>
  <si>
    <t>B03GQS4</t>
  </si>
  <si>
    <t>Digital Realty Trust, Inc.</t>
  </si>
  <si>
    <t>AEP</t>
  </si>
  <si>
    <t>2026242</t>
  </si>
  <si>
    <t>American Electric Power Company, Inc.</t>
  </si>
  <si>
    <t>KMB</t>
  </si>
  <si>
    <t>NUE</t>
  </si>
  <si>
    <t>TRV</t>
  </si>
  <si>
    <t>MSCI</t>
  </si>
  <si>
    <t>B2972D2</t>
  </si>
  <si>
    <t>MSCI Inc. Class A</t>
  </si>
  <si>
    <t>F</t>
  </si>
  <si>
    <t>2615468</t>
  </si>
  <si>
    <t>Ford Motor Company</t>
  </si>
  <si>
    <t>EW</t>
  </si>
  <si>
    <t>2567116</t>
  </si>
  <si>
    <t>Edwards Lifesciences Corporation</t>
  </si>
  <si>
    <t>COR</t>
  </si>
  <si>
    <t>SPG</t>
  </si>
  <si>
    <t>2812452</t>
  </si>
  <si>
    <t>Simon Property Group, Inc.</t>
  </si>
  <si>
    <t>FTNT</t>
  </si>
  <si>
    <t>SGEN</t>
  </si>
  <si>
    <t>BLPK4D2</t>
  </si>
  <si>
    <t>Seagen, Inc.</t>
  </si>
  <si>
    <t>OKE</t>
  </si>
  <si>
    <t>2130109</t>
  </si>
  <si>
    <t>ONEOK, Inc.</t>
  </si>
  <si>
    <t>CNC</t>
  </si>
  <si>
    <t>ADM</t>
  </si>
  <si>
    <t>KVUE</t>
  </si>
  <si>
    <t>BQ84ZQ6</t>
  </si>
  <si>
    <t>Kenvue, Inc.</t>
  </si>
  <si>
    <t>IQV</t>
  </si>
  <si>
    <t>BDR73G1</t>
  </si>
  <si>
    <t>IQVIA Holdings Inc</t>
  </si>
  <si>
    <t>O</t>
  </si>
  <si>
    <t>2724193</t>
  </si>
  <si>
    <t>Realty Income Corporation</t>
  </si>
  <si>
    <t>KMI</t>
  </si>
  <si>
    <t>B3NQ4P8</t>
  </si>
  <si>
    <t>Kinder Morgan Inc Class P</t>
  </si>
  <si>
    <t>GWW</t>
  </si>
  <si>
    <t>SQ</t>
  </si>
  <si>
    <t>BYNZGK1</t>
  </si>
  <si>
    <t>Block, Inc. Class A</t>
  </si>
  <si>
    <t>IDXX</t>
  </si>
  <si>
    <t>2459202</t>
  </si>
  <si>
    <t>IDEXX Laboratories, Inc.</t>
  </si>
  <si>
    <t>CEG</t>
  </si>
  <si>
    <t>BMH4FS1</t>
  </si>
  <si>
    <t>Constellation Energy Corporation</t>
  </si>
  <si>
    <t>HSY</t>
  </si>
  <si>
    <t>2422806</t>
  </si>
  <si>
    <t>Hershey Company</t>
  </si>
  <si>
    <t>EXC</t>
  </si>
  <si>
    <t>2670519</t>
  </si>
  <si>
    <t>Exelon Corporation</t>
  </si>
  <si>
    <t>DDOG</t>
  </si>
  <si>
    <t>BKT9Y49</t>
  </si>
  <si>
    <t>Datadog Inc Class A</t>
  </si>
  <si>
    <t>D</t>
  </si>
  <si>
    <t>2542049</t>
  </si>
  <si>
    <t>Dominion Energy Inc</t>
  </si>
  <si>
    <t>DASH</t>
  </si>
  <si>
    <t>BN13P03</t>
  </si>
  <si>
    <t>DoorDash, Inc. Class A</t>
  </si>
  <si>
    <t>A</t>
  </si>
  <si>
    <t>2520153</t>
  </si>
  <si>
    <t>Agilent Technologies, Inc.</t>
  </si>
  <si>
    <t>BK</t>
  </si>
  <si>
    <t>B1Z77F6</t>
  </si>
  <si>
    <t>Bank of New York Mellon Corp</t>
  </si>
  <si>
    <t>EA</t>
  </si>
  <si>
    <t>GIS</t>
  </si>
  <si>
    <t>PCG</t>
  </si>
  <si>
    <t>MPLX</t>
  </si>
  <si>
    <t>B847R56</t>
  </si>
  <si>
    <t>MPLX LP</t>
  </si>
  <si>
    <t>SYY</t>
  </si>
  <si>
    <t>2868165</t>
  </si>
  <si>
    <t>Sysco Corporation</t>
  </si>
  <si>
    <t>LEN</t>
  </si>
  <si>
    <t>DOW</t>
  </si>
  <si>
    <t>BHXCF84</t>
  </si>
  <si>
    <t>Dow, Inc.</t>
  </si>
  <si>
    <t>LHX</t>
  </si>
  <si>
    <t>BK9DTN5</t>
  </si>
  <si>
    <t>L3Harris Technologies Inc</t>
  </si>
  <si>
    <t>ALL</t>
  </si>
  <si>
    <t>2019952</t>
  </si>
  <si>
    <t>Allstate Corporation</t>
  </si>
  <si>
    <t>AME</t>
  </si>
  <si>
    <t>2089212</t>
  </si>
  <si>
    <t>AMETEK, Inc.</t>
  </si>
  <si>
    <t>AMP</t>
  </si>
  <si>
    <t>B0J7D57</t>
  </si>
  <si>
    <t>Ameriprise Financial, Inc.</t>
  </si>
  <si>
    <t>PRU</t>
  </si>
  <si>
    <t>2819118</t>
  </si>
  <si>
    <t>Prudential Financial, Inc.</t>
  </si>
  <si>
    <t>CTSH</t>
  </si>
  <si>
    <t>YUM</t>
  </si>
  <si>
    <t>OTIS</t>
  </si>
  <si>
    <t>BK531S8</t>
  </si>
  <si>
    <t>Otis Worldwide Corporation</t>
  </si>
  <si>
    <t>LVS</t>
  </si>
  <si>
    <t>B02T2J7</t>
  </si>
  <si>
    <t>Las Vegas Sands Corp.</t>
  </si>
  <si>
    <t>VRSK</t>
  </si>
  <si>
    <t>B4P9W92</t>
  </si>
  <si>
    <t>Verisk Analytics Inc</t>
  </si>
  <si>
    <t>FIS</t>
  </si>
  <si>
    <t>2769796</t>
  </si>
  <si>
    <t>Fidelity National Information Services, Inc.</t>
  </si>
  <si>
    <t>TTD</t>
  </si>
  <si>
    <t>BD8FDD1</t>
  </si>
  <si>
    <t>Trade Desk, Inc. Class A</t>
  </si>
  <si>
    <t>FAST</t>
  </si>
  <si>
    <t>2332262</t>
  </si>
  <si>
    <t>Fastenal Company</t>
  </si>
  <si>
    <t>BKR</t>
  </si>
  <si>
    <t>BDHLTQ5</t>
  </si>
  <si>
    <t>Baker Hughes Company Class A</t>
  </si>
  <si>
    <t>BIIB</t>
  </si>
  <si>
    <t>CSGP</t>
  </si>
  <si>
    <t>2262864</t>
  </si>
  <si>
    <t>CoStar Group, Inc.</t>
  </si>
  <si>
    <t>IT</t>
  </si>
  <si>
    <t>XEL</t>
  </si>
  <si>
    <t>PPG</t>
  </si>
  <si>
    <t>2698470</t>
  </si>
  <si>
    <t>PPG Industries, Inc.</t>
  </si>
  <si>
    <t>HAL</t>
  </si>
  <si>
    <t>2405302</t>
  </si>
  <si>
    <t>Halliburton Company</t>
  </si>
  <si>
    <t>URI</t>
  </si>
  <si>
    <t>2134781</t>
  </si>
  <si>
    <t>United Rentals, Inc.</t>
  </si>
  <si>
    <t>NDAQ</t>
  </si>
  <si>
    <t>2965107</t>
  </si>
  <si>
    <t>Nasdaq, Inc.</t>
  </si>
  <si>
    <t>CTVA</t>
  </si>
  <si>
    <t>BK73B42</t>
  </si>
  <si>
    <t>Corteva Inc</t>
  </si>
  <si>
    <t>KR</t>
  </si>
  <si>
    <t>CMI</t>
  </si>
  <si>
    <t>2240202</t>
  </si>
  <si>
    <t>Cummins Inc.</t>
  </si>
  <si>
    <t>ROK</t>
  </si>
  <si>
    <t>2754060</t>
  </si>
  <si>
    <t>Rockwell Automation, Inc.</t>
  </si>
  <si>
    <t>GEHC</t>
  </si>
  <si>
    <t>BL6JPG8</t>
  </si>
  <si>
    <t>GE Healthcare Technologies Inc.</t>
  </si>
  <si>
    <t>PEG</t>
  </si>
  <si>
    <t>2707677</t>
  </si>
  <si>
    <t>Public Service Enterprise Group Inc</t>
  </si>
  <si>
    <t>ED</t>
  </si>
  <si>
    <t>VICI</t>
  </si>
  <si>
    <t>DD</t>
  </si>
  <si>
    <t>BK0VN47</t>
  </si>
  <si>
    <t>DuPont de Nemours, Inc.</t>
  </si>
  <si>
    <t>ON</t>
  </si>
  <si>
    <t>2583576</t>
  </si>
  <si>
    <t>ON Semiconductor Corporation</t>
  </si>
  <si>
    <t>GPN</t>
  </si>
  <si>
    <t>2712013</t>
  </si>
  <si>
    <t>Global Payments Inc.</t>
  </si>
  <si>
    <t>COIN</t>
  </si>
  <si>
    <t>BMC9P69</t>
  </si>
  <si>
    <t>Coinbase Global, Inc. Class A</t>
  </si>
  <si>
    <t>MDB</t>
  </si>
  <si>
    <t>BF2FJ99</t>
  </si>
  <si>
    <t>MongoDB, Inc. Class A</t>
  </si>
  <si>
    <t>MRNA</t>
  </si>
  <si>
    <t>BGSXTS3</t>
  </si>
  <si>
    <t>Moderna, Inc.</t>
  </si>
  <si>
    <t>ZS</t>
  </si>
  <si>
    <t>BZ00V34</t>
  </si>
  <si>
    <t>Zscaler, Inc.</t>
  </si>
  <si>
    <t>HPQ</t>
  </si>
  <si>
    <t>BYX4D52</t>
  </si>
  <si>
    <t>HP Inc.</t>
  </si>
  <si>
    <t>IR</t>
  </si>
  <si>
    <t>BL5GZ82</t>
  </si>
  <si>
    <t>Ingersoll Rand Inc.</t>
  </si>
  <si>
    <t>DVN</t>
  </si>
  <si>
    <t>2480677</t>
  </si>
  <si>
    <t>Devon Energy Corporation</t>
  </si>
  <si>
    <t>DG</t>
  </si>
  <si>
    <t>B5B1S13</t>
  </si>
  <si>
    <t>Dollar General Corporation</t>
  </si>
  <si>
    <t>MLM</t>
  </si>
  <si>
    <t>2572079</t>
  </si>
  <si>
    <t>Martin Marietta Materials, Inc.</t>
  </si>
  <si>
    <t>VMC</t>
  </si>
  <si>
    <t>2931205</t>
  </si>
  <si>
    <t>Vulcan Materials Company</t>
  </si>
  <si>
    <t>CDW</t>
  </si>
  <si>
    <t>BBM5MD6</t>
  </si>
  <si>
    <t>CDW Corporation</t>
  </si>
  <si>
    <t>BF.B</t>
  </si>
  <si>
    <t>2146838</t>
  </si>
  <si>
    <t>Brown-Forman Corporation Class B</t>
  </si>
  <si>
    <t>VEEV</t>
  </si>
  <si>
    <t>BFH3N85</t>
  </si>
  <si>
    <t>Veeva Systems Inc Class A</t>
  </si>
  <si>
    <t>FANG</t>
  </si>
  <si>
    <t>B7Y8YR3</t>
  </si>
  <si>
    <t>Diamondback Energy, Inc.</t>
  </si>
  <si>
    <t>EXR</t>
  </si>
  <si>
    <t>B02HWR9</t>
  </si>
  <si>
    <t>Extra Space Storage Inc.</t>
  </si>
  <si>
    <t>PWR</t>
  </si>
  <si>
    <t>2150204</t>
  </si>
  <si>
    <t>Quanta Services, Inc.</t>
  </si>
  <si>
    <t>CPNG</t>
  </si>
  <si>
    <t>BNYHDF3</t>
  </si>
  <si>
    <t>Coupang, Inc. Class A</t>
  </si>
  <si>
    <t>DLTR</t>
  </si>
  <si>
    <t>2272476</t>
  </si>
  <si>
    <t>Dollar Tree, Inc.</t>
  </si>
  <si>
    <t>TTWO</t>
  </si>
  <si>
    <t>2122117</t>
  </si>
  <si>
    <t>Take-Two Interactive Software, Inc.</t>
  </si>
  <si>
    <t>FICO</t>
  </si>
  <si>
    <t>EFX</t>
  </si>
  <si>
    <t>2319146</t>
  </si>
  <si>
    <t>Equifax Inc.</t>
  </si>
  <si>
    <t>SBAC</t>
  </si>
  <si>
    <t>BZ6TS23</t>
  </si>
  <si>
    <t>SBA Communications Corp. Class A</t>
  </si>
  <si>
    <t>CAH</t>
  </si>
  <si>
    <t>WEC</t>
  </si>
  <si>
    <t>BYY8XK8</t>
  </si>
  <si>
    <t>WEC Energy Group Inc</t>
  </si>
  <si>
    <t>MPWR</t>
  </si>
  <si>
    <t>B01Z7J1</t>
  </si>
  <si>
    <t>Monolithic Power Systems, Inc.</t>
  </si>
  <si>
    <t>WST</t>
  </si>
  <si>
    <t>2950482</t>
  </si>
  <si>
    <t>West Pharmaceutical Services, Inc.</t>
  </si>
  <si>
    <t>NET</t>
  </si>
  <si>
    <t>BJXC5M2</t>
  </si>
  <si>
    <t>Cloudflare Inc Class A</t>
  </si>
  <si>
    <t>EIX</t>
  </si>
  <si>
    <t>2829515</t>
  </si>
  <si>
    <t>Edison International</t>
  </si>
  <si>
    <t>AWK</t>
  </si>
  <si>
    <t>B2R3PV1</t>
  </si>
  <si>
    <t>American Water Works Company, Inc.</t>
  </si>
  <si>
    <t>SPLK</t>
  </si>
  <si>
    <t>B424494</t>
  </si>
  <si>
    <t>Splunk Inc.</t>
  </si>
  <si>
    <t>ANSS</t>
  </si>
  <si>
    <t>2045623</t>
  </si>
  <si>
    <t>ANSYS, Inc.</t>
  </si>
  <si>
    <t>WBD</t>
  </si>
  <si>
    <t>BM8JYX3</t>
  </si>
  <si>
    <t>Warner Bros. Discovery, Inc. Series A</t>
  </si>
  <si>
    <t>XYL</t>
  </si>
  <si>
    <t>B3P2CN8</t>
  </si>
  <si>
    <t>Xylem Inc.</t>
  </si>
  <si>
    <t>HUBS</t>
  </si>
  <si>
    <t>BR4T3B3</t>
  </si>
  <si>
    <t>HubSpot, Inc.</t>
  </si>
  <si>
    <t>AVB</t>
  </si>
  <si>
    <t>RBLX</t>
  </si>
  <si>
    <t>BMWBC20</t>
  </si>
  <si>
    <t>Roblox Corp. Class A</t>
  </si>
  <si>
    <t>GLW</t>
  </si>
  <si>
    <t>2224701</t>
  </si>
  <si>
    <t>Corning Inc</t>
  </si>
  <si>
    <t>ZBH</t>
  </si>
  <si>
    <t>FTV</t>
  </si>
  <si>
    <t>BYT3MK1</t>
  </si>
  <si>
    <t>Fortive Corp.</t>
  </si>
  <si>
    <t>KEYS</t>
  </si>
  <si>
    <t>BQZJ0Q9</t>
  </si>
  <si>
    <t>Keysight Technologies Inc</t>
  </si>
  <si>
    <t>CBRE</t>
  </si>
  <si>
    <t>B6WVMH3</t>
  </si>
  <si>
    <t>CBRE Group, Inc. Class A</t>
  </si>
  <si>
    <t>CHD</t>
  </si>
  <si>
    <t>2195841</t>
  </si>
  <si>
    <t>Church &amp; Dwight Co., Inc.</t>
  </si>
  <si>
    <t>DAL</t>
  </si>
  <si>
    <t>B1W9D46</t>
  </si>
  <si>
    <t>Delta Air Lines, Inc.</t>
  </si>
  <si>
    <t>MTD</t>
  </si>
  <si>
    <t>2126249</t>
  </si>
  <si>
    <t>Mettler-Toledo International Inc.</t>
  </si>
  <si>
    <t>HEI</t>
  </si>
  <si>
    <t>2419217</t>
  </si>
  <si>
    <t>HEICO Corporation</t>
  </si>
  <si>
    <t>HIG</t>
  </si>
  <si>
    <t>DFS</t>
  </si>
  <si>
    <t>B1YLC43</t>
  </si>
  <si>
    <t>Discover Financial Services</t>
  </si>
  <si>
    <t>RMD</t>
  </si>
  <si>
    <t>2732903</t>
  </si>
  <si>
    <t>ResMed Inc.</t>
  </si>
  <si>
    <t>PINS</t>
  </si>
  <si>
    <t>BJ2Z0H2</t>
  </si>
  <si>
    <t>Pinterest, Inc. Class A</t>
  </si>
  <si>
    <t>WY</t>
  </si>
  <si>
    <t>2958936</t>
  </si>
  <si>
    <t>Weyerhaeuser Company</t>
  </si>
  <si>
    <t>BR</t>
  </si>
  <si>
    <t>B1VP7R6</t>
  </si>
  <si>
    <t>Broadridge Financial Solutions, Inc.</t>
  </si>
  <si>
    <t>SNAP</t>
  </si>
  <si>
    <t>BD8DJ71</t>
  </si>
  <si>
    <t>Snap, Inc. Class A</t>
  </si>
  <si>
    <t>STT</t>
  </si>
  <si>
    <t>2842040</t>
  </si>
  <si>
    <t>State Street Corporation</t>
  </si>
  <si>
    <t>TROW</t>
  </si>
  <si>
    <t>2702337</t>
  </si>
  <si>
    <t>T. Rowe Price Group</t>
  </si>
  <si>
    <t>TSCO</t>
  </si>
  <si>
    <t>RJF</t>
  </si>
  <si>
    <t>2718992</t>
  </si>
  <si>
    <t>Raymond James Financial, Inc.</t>
  </si>
  <si>
    <t>HPE</t>
  </si>
  <si>
    <t>BYVYWS0</t>
  </si>
  <si>
    <t>Hewlett Packard Enterprise Co.</t>
  </si>
  <si>
    <t>VRSN</t>
  </si>
  <si>
    <t>HWM</t>
  </si>
  <si>
    <t>BKLJ8V2</t>
  </si>
  <si>
    <t>Howmet Aerospace Inc.</t>
  </si>
  <si>
    <t>EQR</t>
  </si>
  <si>
    <t>2319157</t>
  </si>
  <si>
    <t>Equity Residential</t>
  </si>
  <si>
    <t>DTE</t>
  </si>
  <si>
    <t>2280220</t>
  </si>
  <si>
    <t>DTE Energy Company</t>
  </si>
  <si>
    <t>ETR</t>
  </si>
  <si>
    <t>FCNCA</t>
  </si>
  <si>
    <t>MOH</t>
  </si>
  <si>
    <t>EBAY</t>
  </si>
  <si>
    <t>2293819</t>
  </si>
  <si>
    <t>eBay Inc.</t>
  </si>
  <si>
    <t>MTB</t>
  </si>
  <si>
    <t>2340168</t>
  </si>
  <si>
    <t>M&amp;T Bank Corporation</t>
  </si>
  <si>
    <t>BRO</t>
  </si>
  <si>
    <t>ARES</t>
  </si>
  <si>
    <t>BF14BT1</t>
  </si>
  <si>
    <t>Ares Management Corporation</t>
  </si>
  <si>
    <t>FE</t>
  </si>
  <si>
    <t>2100920</t>
  </si>
  <si>
    <t>FirstEnergy Corp.</t>
  </si>
  <si>
    <t>ALNY</t>
  </si>
  <si>
    <t>B00FWN1</t>
  </si>
  <si>
    <t>Alnylam Pharmaceuticals, Inc</t>
  </si>
  <si>
    <t>ULTA</t>
  </si>
  <si>
    <t>WAB</t>
  </si>
  <si>
    <t>2955733</t>
  </si>
  <si>
    <t>Westinghouse Air Brake Technologies Corporation</t>
  </si>
  <si>
    <t>ES</t>
  </si>
  <si>
    <t>BVVN4Q8</t>
  </si>
  <si>
    <t>Eversource Energy</t>
  </si>
  <si>
    <t>ZM</t>
  </si>
  <si>
    <t>BGSP7M9</t>
  </si>
  <si>
    <t>Zoom Video Communications, Inc. Class A</t>
  </si>
  <si>
    <t>TW</t>
  </si>
  <si>
    <t>BJXMVK2</t>
  </si>
  <si>
    <t>Tradeweb Markets, Inc. Class A</t>
  </si>
  <si>
    <t>INVH</t>
  </si>
  <si>
    <t>BD81GW9</t>
  </si>
  <si>
    <t>Invitation Homes, Inc.</t>
  </si>
  <si>
    <t>AEE</t>
  </si>
  <si>
    <t>2050832</t>
  </si>
  <si>
    <t>Ameren Corporation</t>
  </si>
  <si>
    <t>TRGP</t>
  </si>
  <si>
    <t>B55PZY3</t>
  </si>
  <si>
    <t>Targa Resources Corp.</t>
  </si>
  <si>
    <t>DOV</t>
  </si>
  <si>
    <t>2278407</t>
  </si>
  <si>
    <t>Dover Corporation</t>
  </si>
  <si>
    <t>CTRA</t>
  </si>
  <si>
    <t>ROL</t>
  </si>
  <si>
    <t>2747305</t>
  </si>
  <si>
    <t>Rollins, Inc.</t>
  </si>
  <si>
    <t>FITB</t>
  </si>
  <si>
    <t>2336747</t>
  </si>
  <si>
    <t>Fifth Third Bancorp</t>
  </si>
  <si>
    <t>NVR</t>
  </si>
  <si>
    <t>LYV</t>
  </si>
  <si>
    <t>B0T7YX2</t>
  </si>
  <si>
    <t>Live Nation Entertainment, Inc.</t>
  </si>
  <si>
    <t>STLD</t>
  </si>
  <si>
    <t>PPL</t>
  </si>
  <si>
    <t>2680905</t>
  </si>
  <si>
    <t>PPL Corporation</t>
  </si>
  <si>
    <t>IFF</t>
  </si>
  <si>
    <t>2464165</t>
  </si>
  <si>
    <t>International Flavors &amp; Fragrances Inc.</t>
  </si>
  <si>
    <t>JBHT</t>
  </si>
  <si>
    <t>2445416</t>
  </si>
  <si>
    <t>J.B. Hunt Transport Services, Inc.</t>
  </si>
  <si>
    <t>NTAP</t>
  </si>
  <si>
    <t>PHM</t>
  </si>
  <si>
    <t>VLTO</t>
  </si>
  <si>
    <t>BPGMZQ5</t>
  </si>
  <si>
    <t>Veralto Corporation</t>
  </si>
  <si>
    <t>MKL</t>
  </si>
  <si>
    <t>TDY</t>
  </si>
  <si>
    <t>2503477</t>
  </si>
  <si>
    <t>Teledyne Technologies Incorporated</t>
  </si>
  <si>
    <t>ARE</t>
  </si>
  <si>
    <t>2009210</t>
  </si>
  <si>
    <t>Alexandria Real Estate Equities, Inc.</t>
  </si>
  <si>
    <t>EXPE</t>
  </si>
  <si>
    <t>DRI</t>
  </si>
  <si>
    <t>PTC</t>
  </si>
  <si>
    <t>B95N910</t>
  </si>
  <si>
    <t>PTC Inc.</t>
  </si>
  <si>
    <t>IRM</t>
  </si>
  <si>
    <t>BVFTF03</t>
  </si>
  <si>
    <t>Iron Mountain, Inc.</t>
  </si>
  <si>
    <t>WRB</t>
  </si>
  <si>
    <t>GPC</t>
  </si>
  <si>
    <t>VTR</t>
  </si>
  <si>
    <t>2927925</t>
  </si>
  <si>
    <t>Ventas, Inc.</t>
  </si>
  <si>
    <t>LH</t>
  </si>
  <si>
    <t>2586122</t>
  </si>
  <si>
    <t>Laboratory Corporation of America Holdings</t>
  </si>
  <si>
    <t>BAX</t>
  </si>
  <si>
    <t>2085102</t>
  </si>
  <si>
    <t>Baxter International Inc.</t>
  </si>
  <si>
    <t>K</t>
  </si>
  <si>
    <t>Kellanova</t>
  </si>
  <si>
    <t>SIRI</t>
  </si>
  <si>
    <t>BGLDK10</t>
  </si>
  <si>
    <t>Sirius XM Holdings, Inc.</t>
  </si>
  <si>
    <t>CNP</t>
  </si>
  <si>
    <t>DKNG</t>
  </si>
  <si>
    <t>BLDDH12</t>
  </si>
  <si>
    <t>DraftKings, Inc. Class A</t>
  </si>
  <si>
    <t>CLX</t>
  </si>
  <si>
    <t>PFG</t>
  </si>
  <si>
    <t>2803014</t>
  </si>
  <si>
    <t>Principal Financial Group, Inc.</t>
  </si>
  <si>
    <t>EXPD</t>
  </si>
  <si>
    <t>BALL</t>
  </si>
  <si>
    <t>2073022</t>
  </si>
  <si>
    <t>Ball Corporation</t>
  </si>
  <si>
    <t>AKAM</t>
  </si>
  <si>
    <t>MKC</t>
  </si>
  <si>
    <t>2550161</t>
  </si>
  <si>
    <t>McCormick &amp; Company, Incorporated</t>
  </si>
  <si>
    <t>FLT</t>
  </si>
  <si>
    <t>B4R28B3</t>
  </si>
  <si>
    <t>FLEETCOR Technologies, Inc.</t>
  </si>
  <si>
    <t>WBA</t>
  </si>
  <si>
    <t>BTN1Y44</t>
  </si>
  <si>
    <t>Walgreens Boots Alliance, Inc.</t>
  </si>
  <si>
    <t>FDS</t>
  </si>
  <si>
    <t>2329770</t>
  </si>
  <si>
    <t>FactSet Research Systems Inc.</t>
  </si>
  <si>
    <t>AXON</t>
  </si>
  <si>
    <t>BDT5S35</t>
  </si>
  <si>
    <t>Axon Enterprise Inc</t>
  </si>
  <si>
    <t>TYL</t>
  </si>
  <si>
    <t>2909644</t>
  </si>
  <si>
    <t>Tyler Technologies, Inc.</t>
  </si>
  <si>
    <t>BMRN</t>
  </si>
  <si>
    <t>2437071</t>
  </si>
  <si>
    <t>BioMarin Pharmaceutical Inc.</t>
  </si>
  <si>
    <t>HOLX</t>
  </si>
  <si>
    <t>2433530</t>
  </si>
  <si>
    <t>Hologic, Inc.</t>
  </si>
  <si>
    <t>WMG</t>
  </si>
  <si>
    <t>BLGJ610</t>
  </si>
  <si>
    <t>Warner Music Group Corp. Class A</t>
  </si>
  <si>
    <t>DECK</t>
  </si>
  <si>
    <t>2267278</t>
  </si>
  <si>
    <t>Deckers Outdoor Corporation</t>
  </si>
  <si>
    <t>ATO</t>
  </si>
  <si>
    <t>FSLR</t>
  </si>
  <si>
    <t>B1HMF22</t>
  </si>
  <si>
    <t>First Solar, Inc.</t>
  </si>
  <si>
    <t>LPLA</t>
  </si>
  <si>
    <t>HRL</t>
  </si>
  <si>
    <t>2437264</t>
  </si>
  <si>
    <t>Hormel Foods Corporation</t>
  </si>
  <si>
    <t>COO</t>
  </si>
  <si>
    <t>2222631</t>
  </si>
  <si>
    <t>Cooper Companies, Inc.</t>
  </si>
  <si>
    <t>VRT</t>
  </si>
  <si>
    <t>BL3LWS8</t>
  </si>
  <si>
    <t>Vertiv Holdings Co. Class A</t>
  </si>
  <si>
    <t>WAT</t>
  </si>
  <si>
    <t>2937689</t>
  </si>
  <si>
    <t>Waters Corporation</t>
  </si>
  <si>
    <t>CMS</t>
  </si>
  <si>
    <t>2219224</t>
  </si>
  <si>
    <t>CMS Energy Corporation</t>
  </si>
  <si>
    <t>BLDR</t>
  </si>
  <si>
    <t>WLK</t>
  </si>
  <si>
    <t>B01ZP20</t>
  </si>
  <si>
    <t>Westlake Corporation</t>
  </si>
  <si>
    <t>EQT</t>
  </si>
  <si>
    <t>NTRS</t>
  </si>
  <si>
    <t>2648668</t>
  </si>
  <si>
    <t>Northern Trust Corporation</t>
  </si>
  <si>
    <t>ALGN</t>
  </si>
  <si>
    <t>2679204</t>
  </si>
  <si>
    <t>Align Technology, Inc.</t>
  </si>
  <si>
    <t>BAH</t>
  </si>
  <si>
    <t>B5367T7</t>
  </si>
  <si>
    <t>Booz Allen Hamilton Holding Corporation Class A</t>
  </si>
  <si>
    <t>TSN</t>
  </si>
  <si>
    <t>2909730</t>
  </si>
  <si>
    <t>Tyson Foods, Inc. Class A</t>
  </si>
  <si>
    <t>HBAN</t>
  </si>
  <si>
    <t>2445966</t>
  </si>
  <si>
    <t>Huntington Bancshares Incorporated</t>
  </si>
  <si>
    <t>DT</t>
  </si>
  <si>
    <t>BJV2RD9</t>
  </si>
  <si>
    <t>Dynatrace, Inc.</t>
  </si>
  <si>
    <t>ILMN</t>
  </si>
  <si>
    <t>2613990</t>
  </si>
  <si>
    <t>Illumina, Inc.</t>
  </si>
  <si>
    <t>CINF</t>
  </si>
  <si>
    <t>2196888</t>
  </si>
  <si>
    <t>Cincinnati Financial Corporation</t>
  </si>
  <si>
    <t>SUI</t>
  </si>
  <si>
    <t>2860257</t>
  </si>
  <si>
    <t>Sun Communities, Inc.</t>
  </si>
  <si>
    <t>HUBB</t>
  </si>
  <si>
    <t>J</t>
  </si>
  <si>
    <t>BNGC0D3</t>
  </si>
  <si>
    <t>Jacobs Solutions Inc.</t>
  </si>
  <si>
    <t>RIVN</t>
  </si>
  <si>
    <t>BL98841</t>
  </si>
  <si>
    <t>Rivian Automotive, Inc. Class A</t>
  </si>
  <si>
    <t>OMC</t>
  </si>
  <si>
    <t>RS</t>
  </si>
  <si>
    <t>L</t>
  </si>
  <si>
    <t>ENTG</t>
  </si>
  <si>
    <t>2599700</t>
  </si>
  <si>
    <t>Entegris, Inc.</t>
  </si>
  <si>
    <t>WDC</t>
  </si>
  <si>
    <t>2954699</t>
  </si>
  <si>
    <t>Western Digital Corporation</t>
  </si>
  <si>
    <t>AVY</t>
  </si>
  <si>
    <t>2066408</t>
  </si>
  <si>
    <t>Avery Dennison Corporation</t>
  </si>
  <si>
    <t>RF</t>
  </si>
  <si>
    <t>B01R311</t>
  </si>
  <si>
    <t>Regions Financial Corporation</t>
  </si>
  <si>
    <t>SWKS</t>
  </si>
  <si>
    <t>2961053</t>
  </si>
  <si>
    <t>Skyworks Solutions, Inc.</t>
  </si>
  <si>
    <t>BBY</t>
  </si>
  <si>
    <t>2094670</t>
  </si>
  <si>
    <t>Best Buy Co., Inc.</t>
  </si>
  <si>
    <t>DGX</t>
  </si>
  <si>
    <t>BSY</t>
  </si>
  <si>
    <t>BMC1PR6</t>
  </si>
  <si>
    <t>Bentley Systems, Incorporated Class B</t>
  </si>
  <si>
    <t>IEX</t>
  </si>
  <si>
    <t>2456612</t>
  </si>
  <si>
    <t>IDEX Corporation</t>
  </si>
  <si>
    <t>LUV</t>
  </si>
  <si>
    <t>2831543</t>
  </si>
  <si>
    <t>Southwest Airlines Co.</t>
  </si>
  <si>
    <t>CE</t>
  </si>
  <si>
    <t>B05MZT4</t>
  </si>
  <si>
    <t>Celanese Corporation</t>
  </si>
  <si>
    <t>WSO</t>
  </si>
  <si>
    <t>2943039</t>
  </si>
  <si>
    <t>Watsco, Inc.</t>
  </si>
  <si>
    <t>PKG</t>
  </si>
  <si>
    <t>2504566</t>
  </si>
  <si>
    <t>Packaging Corporation of America</t>
  </si>
  <si>
    <t>TXT</t>
  </si>
  <si>
    <t>2885937</t>
  </si>
  <si>
    <t>Textron Inc.</t>
  </si>
  <si>
    <t>FWONK</t>
  </si>
  <si>
    <t>BPLYVN5</t>
  </si>
  <si>
    <t>Liberty Media Corp. Series C Liberty Formula One</t>
  </si>
  <si>
    <t>EPAM</t>
  </si>
  <si>
    <t>MRO</t>
  </si>
  <si>
    <t>2910970</t>
  </si>
  <si>
    <t>Marathon Oil Corporation</t>
  </si>
  <si>
    <t>ROKU</t>
  </si>
  <si>
    <t>BZ1LFG7</t>
  </si>
  <si>
    <t>Roku, Inc. Class A</t>
  </si>
  <si>
    <t>LDOS</t>
  </si>
  <si>
    <t>JBL</t>
  </si>
  <si>
    <t>IOT</t>
  </si>
  <si>
    <t>BPK3058</t>
  </si>
  <si>
    <t>Samsara, Inc. Class A</t>
  </si>
  <si>
    <t>SMCI</t>
  </si>
  <si>
    <t>MAA</t>
  </si>
  <si>
    <t>2589132</t>
  </si>
  <si>
    <t>Mid-America Apartment Communities, Inc.</t>
  </si>
  <si>
    <t>SNA</t>
  </si>
  <si>
    <t>LW</t>
  </si>
  <si>
    <t>LII</t>
  </si>
  <si>
    <t>2442053</t>
  </si>
  <si>
    <t>Lennox International Inc.</t>
  </si>
  <si>
    <t>CF</t>
  </si>
  <si>
    <t>FOXA</t>
  </si>
  <si>
    <t>AVTR</t>
  </si>
  <si>
    <t>BJLT387</t>
  </si>
  <si>
    <t>Avantor, Inc.</t>
  </si>
  <si>
    <t>ALB</t>
  </si>
  <si>
    <t>2046853</t>
  </si>
  <si>
    <t>Albemarle Corporation</t>
  </si>
  <si>
    <t>GEN</t>
  </si>
  <si>
    <t>BJN4XN5</t>
  </si>
  <si>
    <t>Gen Digital Inc.</t>
  </si>
  <si>
    <t>TER</t>
  </si>
  <si>
    <t>2884183</t>
  </si>
  <si>
    <t>Teradyne, Inc.</t>
  </si>
  <si>
    <t>GDDY</t>
  </si>
  <si>
    <t>SWK</t>
  </si>
  <si>
    <t>B3Q2FJ4</t>
  </si>
  <si>
    <t>Stanley Black &amp; Decker, Inc.</t>
  </si>
  <si>
    <t>SSNC</t>
  </si>
  <si>
    <t>B58YSC6</t>
  </si>
  <si>
    <t>SS&amp;C Technologies Holdings, Inc.</t>
  </si>
  <si>
    <t>ENPH</t>
  </si>
  <si>
    <t>B65SQW4</t>
  </si>
  <si>
    <t>Enphase Energy, Inc.</t>
  </si>
  <si>
    <t>ERIE</t>
  </si>
  <si>
    <t>2311711</t>
  </si>
  <si>
    <t>Erie Indemnity Company Class A</t>
  </si>
  <si>
    <t>MANH</t>
  </si>
  <si>
    <t>DPZ</t>
  </si>
  <si>
    <t>ESS</t>
  </si>
  <si>
    <t>2316619</t>
  </si>
  <si>
    <t>Essex Property Trust, Inc.</t>
  </si>
  <si>
    <t>CSL</t>
  </si>
  <si>
    <t>GGG</t>
  </si>
  <si>
    <t>2380443</t>
  </si>
  <si>
    <t>Graco Inc.</t>
  </si>
  <si>
    <t>CRBG</t>
  </si>
  <si>
    <t>BMTX0G9</t>
  </si>
  <si>
    <t>Corebridge Financial, Inc.</t>
  </si>
  <si>
    <t>WPC</t>
  </si>
  <si>
    <t>MAS</t>
  </si>
  <si>
    <t>2570200</t>
  </si>
  <si>
    <t>Masco Corporation</t>
  </si>
  <si>
    <t>CAG</t>
  </si>
  <si>
    <t>MGM</t>
  </si>
  <si>
    <t>2547419</t>
  </si>
  <si>
    <t>MGM Resorts International</t>
  </si>
  <si>
    <t>POOL</t>
  </si>
  <si>
    <t>2781585</t>
  </si>
  <si>
    <t>Pool Corporation</t>
  </si>
  <si>
    <t>NDSN</t>
  </si>
  <si>
    <t>2641838</t>
  </si>
  <si>
    <t>Nordson Corporation</t>
  </si>
  <si>
    <t>SYF</t>
  </si>
  <si>
    <t>BP96PS6</t>
  </si>
  <si>
    <t>Synchrony Financial</t>
  </si>
  <si>
    <t>TAP</t>
  </si>
  <si>
    <t>RPM</t>
  </si>
  <si>
    <t>2756174</t>
  </si>
  <si>
    <t>RPM International Inc.</t>
  </si>
  <si>
    <t>ELS</t>
  </si>
  <si>
    <t>2563125</t>
  </si>
  <si>
    <t>Equity LifeStyle Properties, Inc.</t>
  </si>
  <si>
    <t>PODD</t>
  </si>
  <si>
    <t>B1XGNW4</t>
  </si>
  <si>
    <t>Insulet Corporation</t>
  </si>
  <si>
    <t>AMH</t>
  </si>
  <si>
    <t>BCF5RR9</t>
  </si>
  <si>
    <t>American Homes 4 Rent Class A</t>
  </si>
  <si>
    <t>UAL</t>
  </si>
  <si>
    <t>LNT</t>
  </si>
  <si>
    <t>2973821</t>
  </si>
  <si>
    <t>Alliant Energy Corp</t>
  </si>
  <si>
    <t>TPL</t>
  </si>
  <si>
    <t>BM99VY2</t>
  </si>
  <si>
    <t>Texas Pacific Land Corporation</t>
  </si>
  <si>
    <t>IP</t>
  </si>
  <si>
    <t>2465254</t>
  </si>
  <si>
    <t>International Paper Company</t>
  </si>
  <si>
    <t>CFG</t>
  </si>
  <si>
    <t>BQRX1X3</t>
  </si>
  <si>
    <t>Citizens Financial Group, Inc.</t>
  </si>
  <si>
    <t>VST</t>
  </si>
  <si>
    <t>NWSA</t>
  </si>
  <si>
    <t>BBGVT40</t>
  </si>
  <si>
    <t>News Corporation Class A</t>
  </si>
  <si>
    <t>APP</t>
  </si>
  <si>
    <t>ACI</t>
  </si>
  <si>
    <t>GLPI</t>
  </si>
  <si>
    <t>CG</t>
  </si>
  <si>
    <t>BKRTG56</t>
  </si>
  <si>
    <t>Carlyle Group Inc</t>
  </si>
  <si>
    <t>HST</t>
  </si>
  <si>
    <t>BEN</t>
  </si>
  <si>
    <t>2350684</t>
  </si>
  <si>
    <t>Franklin Resources, Inc.</t>
  </si>
  <si>
    <t>FNF</t>
  </si>
  <si>
    <t>BNBRDD4</t>
  </si>
  <si>
    <t>Fidelity National Financial, Inc. - FNF Group</t>
  </si>
  <si>
    <t>INCY</t>
  </si>
  <si>
    <t>ZBRA</t>
  </si>
  <si>
    <t>2989356</t>
  </si>
  <si>
    <t>Zebra Technologies Corporation Class A</t>
  </si>
  <si>
    <t>LBRDK</t>
  </si>
  <si>
    <t>BRTLC06</t>
  </si>
  <si>
    <t>Liberty Broadband Corp. Class C</t>
  </si>
  <si>
    <t>OVV</t>
  </si>
  <si>
    <t>MORN</t>
  </si>
  <si>
    <t>B081VR8</t>
  </si>
  <si>
    <t>Morningstar, Inc.</t>
  </si>
  <si>
    <t>ACM</t>
  </si>
  <si>
    <t>B1VZ431</t>
  </si>
  <si>
    <t>AECOM</t>
  </si>
  <si>
    <t>OC</t>
  </si>
  <si>
    <t>WSM</t>
  </si>
  <si>
    <t>AZPN</t>
  </si>
  <si>
    <t>BP2V812</t>
  </si>
  <si>
    <t>Aspen Technology, Inc.</t>
  </si>
  <si>
    <t>KIM</t>
  </si>
  <si>
    <t>2491594</t>
  </si>
  <si>
    <t>Kimco Realty Corporation</t>
  </si>
  <si>
    <t>CPB</t>
  </si>
  <si>
    <t>AGR</t>
  </si>
  <si>
    <t>BYP0CD9</t>
  </si>
  <si>
    <t>Avangrid, Inc.</t>
  </si>
  <si>
    <t>LKQ</t>
  </si>
  <si>
    <t>2971029</t>
  </si>
  <si>
    <t>LKQ Corporation</t>
  </si>
  <si>
    <t>H</t>
  </si>
  <si>
    <t>B5B82X4</t>
  </si>
  <si>
    <t>Hyatt Hotels Corporation Class A</t>
  </si>
  <si>
    <t>IPG</t>
  </si>
  <si>
    <t>2466321</t>
  </si>
  <si>
    <t>Interpublic Group of Companies, Inc.</t>
  </si>
  <si>
    <t>MOS</t>
  </si>
  <si>
    <t>EVRG</t>
  </si>
  <si>
    <t>TWLO</t>
  </si>
  <si>
    <t>BD6P5Q0</t>
  </si>
  <si>
    <t>Twilio, Inc. Class A</t>
  </si>
  <si>
    <t>SJM</t>
  </si>
  <si>
    <t>KEY</t>
  </si>
  <si>
    <t>AES</t>
  </si>
  <si>
    <t>2002479</t>
  </si>
  <si>
    <t>AES Corporation</t>
  </si>
  <si>
    <t>BURL</t>
  </si>
  <si>
    <t>BF311Y5</t>
  </si>
  <si>
    <t>Burlington Stores, Inc.</t>
  </si>
  <si>
    <t>ETSY</t>
  </si>
  <si>
    <t>BWTN5N1</t>
  </si>
  <si>
    <t>Etsy, Inc.</t>
  </si>
  <si>
    <t>RVTY</t>
  </si>
  <si>
    <t>2305844</t>
  </si>
  <si>
    <t>Revvity, Inc.</t>
  </si>
  <si>
    <t>AFG</t>
  </si>
  <si>
    <t>2134532</t>
  </si>
  <si>
    <t>American Financial Group, Inc.</t>
  </si>
  <si>
    <t>PARA</t>
  </si>
  <si>
    <t>BKTNTR9</t>
  </si>
  <si>
    <t>Paramount Global Class B</t>
  </si>
  <si>
    <t>APA</t>
  </si>
  <si>
    <t>BNNF1C1</t>
  </si>
  <si>
    <t>APA Corporation</t>
  </si>
  <si>
    <t>CRL</t>
  </si>
  <si>
    <t>2604336</t>
  </si>
  <si>
    <t>Charles River Laboratories International, Inc.</t>
  </si>
  <si>
    <t>LCID</t>
  </si>
  <si>
    <t>BP0TR77</t>
  </si>
  <si>
    <t>Lucid Group, Inc.</t>
  </si>
  <si>
    <t>FTRE</t>
  </si>
  <si>
    <t>BRXYZ57</t>
  </si>
  <si>
    <t>Fortrea Holdings Inc.</t>
  </si>
  <si>
    <t>WTRG</t>
  </si>
  <si>
    <t>BLCF3J9</t>
  </si>
  <si>
    <t>Essential Utilities, Inc.</t>
  </si>
  <si>
    <t>MTCH</t>
  </si>
  <si>
    <t>BK80XH9</t>
  </si>
  <si>
    <t>Match Group, Inc.</t>
  </si>
  <si>
    <t>UTHR</t>
  </si>
  <si>
    <t>DINO</t>
  </si>
  <si>
    <t>PAYC</t>
  </si>
  <si>
    <t>BL95MY0</t>
  </si>
  <si>
    <t>Paycom Software, Inc.</t>
  </si>
  <si>
    <t>JKHY</t>
  </si>
  <si>
    <t>2469193</t>
  </si>
  <si>
    <t>Jack Henry &amp; Associates, Inc.</t>
  </si>
  <si>
    <t>PEAK</t>
  </si>
  <si>
    <t>BJBLRK3</t>
  </si>
  <si>
    <t>Healthpeak Properties, Inc.</t>
  </si>
  <si>
    <t>CHWY</t>
  </si>
  <si>
    <t>BJLFHW7</t>
  </si>
  <si>
    <t>Chewy, Inc. Class A</t>
  </si>
  <si>
    <t>LSXMK</t>
  </si>
  <si>
    <t>FMC</t>
  </si>
  <si>
    <t>2328603</t>
  </si>
  <si>
    <t>FMC Corporation</t>
  </si>
  <si>
    <t>TRMB</t>
  </si>
  <si>
    <t>2903958</t>
  </si>
  <si>
    <t>Trimble Inc.</t>
  </si>
  <si>
    <t>FHN</t>
  </si>
  <si>
    <t>2341484</t>
  </si>
  <si>
    <t>First Horizon Corporation</t>
  </si>
  <si>
    <t>LLYVK</t>
  </si>
  <si>
    <t>BPLYVR9</t>
  </si>
  <si>
    <t>Liberty Media Corp. Series C Liberty Live</t>
  </si>
  <si>
    <t>BILL</t>
  </si>
  <si>
    <t>BKDS4H5</t>
  </si>
  <si>
    <t>BILL Holdings, Inc.</t>
  </si>
  <si>
    <t>KLG</t>
  </si>
  <si>
    <t>BNNJC42</t>
  </si>
  <si>
    <t>WK Kellogg Co</t>
  </si>
  <si>
    <t>CHK</t>
  </si>
  <si>
    <t>CPT</t>
  </si>
  <si>
    <t>2166320</t>
  </si>
  <si>
    <t>Camden Property Trust</t>
  </si>
  <si>
    <t>BATRK</t>
  </si>
  <si>
    <t>BRF2GD4</t>
  </si>
  <si>
    <t>Atlanta Braves Holdings Inc Class C</t>
  </si>
  <si>
    <t>IEP</t>
  </si>
  <si>
    <t>2023975</t>
  </si>
  <si>
    <t>Icahn Enterprises L.P.</t>
  </si>
  <si>
    <t>TECH</t>
  </si>
  <si>
    <t>BSHZ3Q0</t>
  </si>
  <si>
    <t>Bio-Techne Corporation</t>
  </si>
  <si>
    <t>BIO</t>
  </si>
  <si>
    <t>2098508</t>
  </si>
  <si>
    <t>Bio-Rad Laboratories, Inc. Class A</t>
  </si>
  <si>
    <t>UDR</t>
  </si>
  <si>
    <t>2727910</t>
  </si>
  <si>
    <t>UDR, Inc.</t>
  </si>
  <si>
    <t>BXP</t>
  </si>
  <si>
    <t>2019479</t>
  </si>
  <si>
    <t>Boston Properties, Inc.</t>
  </si>
  <si>
    <t>NLOP</t>
  </si>
  <si>
    <t>BS44H79</t>
  </si>
  <si>
    <t>Net Lease Office Properties</t>
  </si>
  <si>
    <t>UI</t>
  </si>
  <si>
    <t>BK9Z6V8</t>
  </si>
  <si>
    <t>Ubiquiti Inc.</t>
  </si>
  <si>
    <t>VFC</t>
  </si>
  <si>
    <t>2928683</t>
  </si>
  <si>
    <t>V.F. Corporation</t>
  </si>
  <si>
    <t>VTRS</t>
  </si>
  <si>
    <t>PATH</t>
  </si>
  <si>
    <t>BMD02L5</t>
  </si>
  <si>
    <t>UiPath, Inc. Class A</t>
  </si>
  <si>
    <t>U</t>
  </si>
  <si>
    <t>BLFDXH8</t>
  </si>
  <si>
    <t>Unity Software, Inc.</t>
  </si>
  <si>
    <t>CELH</t>
  </si>
  <si>
    <t>B19HX21</t>
  </si>
  <si>
    <t>Celsius Holdings, Inc.</t>
  </si>
  <si>
    <t>WT500U</t>
  </si>
  <si>
    <t>WisdomTree 500 UCITS Index</t>
  </si>
  <si>
    <t>In accordance with the WisdomTree Index Rules-Based Methodology, the WisdomTree 500, WisdomTree 500 UCITS, and WisdomTree Technology and Innovation 100 indices "screen" annually for the new components to be added to (or deleted from) from the Indexes.</t>
  </si>
  <si>
    <t>FRCB</t>
  </si>
  <si>
    <t>B4WHY15</t>
  </si>
  <si>
    <t>First Republic Bank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</si>
</sst>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_([$€-2]* #,##0.00_);_([$€-2]* \(#,##0.00\);_([$€-2]* &quot;-&quot;??_)"/>
    <numFmt numFmtId="165" formatCode="&quot;As of &quot;mmmm\ d\,\ yyyy"/>
    <numFmt numFmtId="166" formatCode="0.00%;\-0.00%;&quot;-&quot;"/>
  </numFmts>
  <fonts count="54" x14ac:knownFonts="1">
    <font>
      <sz val="11"/>
      <color theme="1"/>
      <name val="Calibri"/>
      <family val="2"/>
      <scheme val="minor"/>
    </font>
    <font>
      <b/>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45"/>
      <name val="Calibri"/>
      <family val="2"/>
    </font>
    <font>
      <b/>
      <sz val="13"/>
      <color indexed="45"/>
      <name val="Calibri"/>
      <family val="2"/>
    </font>
    <font>
      <b/>
      <sz val="11"/>
      <color indexed="45"/>
      <name val="Calibri"/>
      <family val="2"/>
    </font>
    <font>
      <u/>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45"/>
      <name val="Cambria"/>
      <family val="2"/>
    </font>
    <font>
      <b/>
      <sz val="11"/>
      <color indexed="8"/>
      <name val="Calibri"/>
      <family val="2"/>
    </font>
    <font>
      <sz val="11"/>
      <color indexed="10"/>
      <name val="Calibri"/>
      <family val="2"/>
    </font>
    <font>
      <b/>
      <sz val="12"/>
      <color indexed="9"/>
      <name val="Century Gothic"/>
      <family val="2"/>
    </font>
    <font>
      <sz val="9"/>
      <name val="Arial"/>
      <family val="2"/>
    </font>
    <font>
      <b/>
      <u/>
      <sz val="10"/>
      <color indexed="12"/>
      <name val="Arial"/>
      <family val="2"/>
    </font>
    <font>
      <b/>
      <sz val="18"/>
      <color theme="3"/>
      <name val="Calibri Light"/>
      <family val="2"/>
      <scheme val="major"/>
    </font>
    <font>
      <sz val="11"/>
      <color rgb="FF9C6500"/>
      <name val="Calibri"/>
      <family val="2"/>
      <scheme val="minor"/>
    </font>
    <font>
      <b/>
      <sz val="10"/>
      <name val="Arial"/>
      <family val="2"/>
    </font>
    <font>
      <b/>
      <sz val="18"/>
      <color indexed="48"/>
      <name val="Cambria"/>
      <family val="2"/>
    </font>
    <font>
      <b/>
      <sz val="15"/>
      <color indexed="48"/>
      <name val="Calibri"/>
      <family val="2"/>
    </font>
    <font>
      <b/>
      <sz val="13"/>
      <color indexed="48"/>
      <name val="Calibri"/>
      <family val="2"/>
    </font>
    <font>
      <b/>
      <sz val="11"/>
      <color indexed="48"/>
      <name val="Calibri"/>
      <family val="2"/>
    </font>
    <font>
      <sz val="11"/>
      <color indexed="8"/>
      <name val="Arial"/>
      <family val="2"/>
    </font>
    <font>
      <sz val="10"/>
      <color theme="1"/>
      <name val="Tahoma"/>
      <family val="2"/>
    </font>
    <font>
      <sz val="10"/>
      <color theme="1"/>
      <name val="Arial"/>
      <family val="2"/>
    </font>
    <font>
      <b/>
      <sz val="8"/>
      <name val="Arial"/>
      <family val="2"/>
    </font>
    <font>
      <sz val="4"/>
      <color rgb="FF333333"/>
      <name val="Arial"/>
      <family val="2"/>
    </font>
    <font>
      <b/>
      <sz val="8"/>
      <color theme="1"/>
      <name val="Arial"/>
      <family val="2"/>
    </font>
    <font>
      <sz val="8"/>
      <name val="Calibri"/>
      <family val="2"/>
      <scheme val="minor"/>
    </font>
  </fonts>
  <fills count="52">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4"/>
      </patternFill>
    </fill>
    <fill>
      <patternFill patternType="solid">
        <fgColor indexed="47"/>
      </patternFill>
    </fill>
    <fill>
      <patternFill patternType="solid">
        <fgColor indexed="26"/>
      </patternFill>
    </fill>
    <fill>
      <patternFill patternType="solid">
        <fgColor indexed="27"/>
      </patternFill>
    </fill>
    <fill>
      <patternFill patternType="solid">
        <fgColor indexed="22"/>
      </patternFill>
    </fill>
    <fill>
      <patternFill patternType="solid">
        <fgColor indexed="29"/>
      </patternFill>
    </fill>
    <fill>
      <patternFill patternType="solid">
        <fgColor indexed="43"/>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6"/>
      </patternFill>
    </fill>
    <fill>
      <patternFill patternType="solid">
        <fgColor indexed="55"/>
      </patternFill>
    </fill>
    <fill>
      <patternFill patternType="solid">
        <fgColor indexed="42"/>
      </patternFill>
    </fill>
    <fill>
      <patternFill patternType="solid">
        <fgColor indexed="31"/>
      </patternFill>
    </fill>
    <fill>
      <patternFill patternType="solid">
        <fgColor indexed="45"/>
      </patternFill>
    </fill>
    <fill>
      <patternFill patternType="solid">
        <fgColor rgb="FF0047BB"/>
        <bgColor indexed="64"/>
      </patternFill>
    </fill>
    <fill>
      <patternFill patternType="solid">
        <fgColor theme="0"/>
        <bgColor indexed="64"/>
      </patternFill>
    </fill>
  </fills>
  <borders count="2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thin">
        <color indexed="55"/>
      </left>
      <right style="thin">
        <color indexed="55"/>
      </right>
      <top style="thin">
        <color indexed="55"/>
      </top>
      <bottom style="thin">
        <color indexed="55"/>
      </bottom>
      <diagonal/>
    </border>
  </borders>
  <cellStyleXfs count="5341">
    <xf numFmtId="0" fontId="0" fillId="0" borderId="0"/>
    <xf numFmtId="9" fontId="2" fillId="0" borderId="0" applyFont="0" applyFill="0" applyBorder="0" applyAlignment="0" applyProtection="0"/>
    <xf numFmtId="0" fontId="18" fillId="0" borderId="0">
      <alignment vertical="top"/>
    </xf>
    <xf numFmtId="0" fontId="18" fillId="0" borderId="0">
      <alignment vertical="top"/>
    </xf>
    <xf numFmtId="0" fontId="19" fillId="33" borderId="0" applyNumberFormat="0" applyBorder="0" applyAlignment="0" applyProtection="0"/>
    <xf numFmtId="0" fontId="19" fillId="34" borderId="0" applyNumberFormat="0" applyBorder="0" applyAlignment="0" applyProtection="0"/>
    <xf numFmtId="0" fontId="19" fillId="35" borderId="0" applyNumberFormat="0" applyBorder="0" applyAlignment="0" applyProtection="0"/>
    <xf numFmtId="0" fontId="19" fillId="33" borderId="0" applyNumberFormat="0" applyBorder="0" applyAlignment="0" applyProtection="0"/>
    <xf numFmtId="0" fontId="19" fillId="36" borderId="0" applyNumberFormat="0" applyBorder="0" applyAlignment="0" applyProtection="0"/>
    <xf numFmtId="0" fontId="19" fillId="34" borderId="0" applyNumberFormat="0" applyBorder="0" applyAlignment="0" applyProtection="0"/>
    <xf numFmtId="0" fontId="19" fillId="37" borderId="0" applyNumberFormat="0" applyBorder="0" applyAlignment="0" applyProtection="0"/>
    <xf numFmtId="0" fontId="19" fillId="38" borderId="0" applyNumberFormat="0" applyBorder="0" applyAlignment="0" applyProtection="0"/>
    <xf numFmtId="0" fontId="19" fillId="39" borderId="0" applyNumberFormat="0" applyBorder="0" applyAlignment="0" applyProtection="0"/>
    <xf numFmtId="0" fontId="19" fillId="37" borderId="0" applyNumberFormat="0" applyBorder="0" applyAlignment="0" applyProtection="0"/>
    <xf numFmtId="0" fontId="19" fillId="36" borderId="0" applyNumberFormat="0" applyBorder="0" applyAlignment="0" applyProtection="0"/>
    <xf numFmtId="0" fontId="19" fillId="34" borderId="0" applyNumberFormat="0" applyBorder="0" applyAlignment="0" applyProtection="0"/>
    <xf numFmtId="0" fontId="20" fillId="40" borderId="0" applyNumberFormat="0" applyBorder="0" applyAlignment="0" applyProtection="0"/>
    <xf numFmtId="0" fontId="20" fillId="38" borderId="0" applyNumberFormat="0" applyBorder="0" applyAlignment="0" applyProtection="0"/>
    <xf numFmtId="0" fontId="20" fillId="39" borderId="0" applyNumberFormat="0" applyBorder="0" applyAlignment="0" applyProtection="0"/>
    <xf numFmtId="0" fontId="20" fillId="37" borderId="0" applyNumberFormat="0" applyBorder="0" applyAlignment="0" applyProtection="0"/>
    <xf numFmtId="0" fontId="20" fillId="40" borderId="0" applyNumberFormat="0" applyBorder="0" applyAlignment="0" applyProtection="0"/>
    <xf numFmtId="0" fontId="20" fillId="34" borderId="0" applyNumberFormat="0" applyBorder="0" applyAlignment="0" applyProtection="0"/>
    <xf numFmtId="0" fontId="20" fillId="40" borderId="0" applyNumberFormat="0" applyBorder="0" applyAlignment="0" applyProtection="0"/>
    <xf numFmtId="0" fontId="20" fillId="41" borderId="0" applyNumberFormat="0" applyBorder="0" applyAlignment="0" applyProtection="0"/>
    <xf numFmtId="0" fontId="20" fillId="42" borderId="0" applyNumberFormat="0" applyBorder="0" applyAlignment="0" applyProtection="0"/>
    <xf numFmtId="0" fontId="20" fillId="43" borderId="0" applyNumberFormat="0" applyBorder="0" applyAlignment="0" applyProtection="0"/>
    <xf numFmtId="0" fontId="20" fillId="40" borderId="0" applyNumberFormat="0" applyBorder="0" applyAlignment="0" applyProtection="0"/>
    <xf numFmtId="0" fontId="20" fillId="44" borderId="0" applyNumberFormat="0" applyBorder="0" applyAlignment="0" applyProtection="0"/>
    <xf numFmtId="0" fontId="21" fillId="45" borderId="0" applyNumberFormat="0" applyBorder="0" applyAlignment="0" applyProtection="0"/>
    <xf numFmtId="0" fontId="22" fillId="33" borderId="10" applyNumberFormat="0" applyAlignment="0" applyProtection="0"/>
    <xf numFmtId="0" fontId="23" fillId="46" borderId="11" applyNumberFormat="0" applyAlignment="0" applyProtection="0"/>
    <xf numFmtId="0" fontId="24" fillId="0" borderId="0" applyNumberFormat="0" applyFill="0" applyBorder="0" applyAlignment="0" applyProtection="0"/>
    <xf numFmtId="0" fontId="25" fillId="47" borderId="0" applyNumberFormat="0" applyBorder="0" applyAlignment="0" applyProtection="0"/>
    <xf numFmtId="0" fontId="26" fillId="0" borderId="12" applyNumberFormat="0" applyFill="0" applyAlignment="0" applyProtection="0"/>
    <xf numFmtId="0" fontId="27" fillId="0" borderId="13" applyNumberFormat="0" applyFill="0" applyAlignment="0" applyProtection="0"/>
    <xf numFmtId="0" fontId="28" fillId="0" borderId="14" applyNumberFormat="0" applyFill="0" applyAlignment="0" applyProtection="0"/>
    <xf numFmtId="0" fontId="28" fillId="0" borderId="0" applyNumberFormat="0" applyFill="0" applyBorder="0" applyAlignment="0" applyProtection="0"/>
    <xf numFmtId="0" fontId="29" fillId="0" borderId="0" applyNumberFormat="0" applyFill="0" applyBorder="0" applyAlignment="0" applyProtection="0">
      <alignment vertical="top"/>
      <protection locked="0"/>
    </xf>
    <xf numFmtId="0" fontId="30" fillId="34" borderId="10" applyNumberFormat="0" applyAlignment="0" applyProtection="0"/>
    <xf numFmtId="0" fontId="31" fillId="0" borderId="15" applyNumberFormat="0" applyFill="0" applyAlignment="0" applyProtection="0"/>
    <xf numFmtId="0" fontId="32" fillId="39" borderId="0" applyNumberFormat="0" applyBorder="0" applyAlignment="0" applyProtection="0"/>
    <xf numFmtId="0" fontId="18" fillId="35" borderId="16" applyNumberFormat="0" applyFont="0" applyAlignment="0" applyProtection="0"/>
    <xf numFmtId="0" fontId="33" fillId="33" borderId="17" applyNumberFormat="0" applyAlignment="0" applyProtection="0"/>
    <xf numFmtId="9" fontId="18" fillId="0" borderId="0" applyFont="0" applyFill="0" applyBorder="0" applyAlignment="0" applyProtection="0"/>
    <xf numFmtId="0" fontId="34" fillId="0" borderId="0" applyNumberFormat="0" applyFill="0" applyBorder="0" applyAlignment="0" applyProtection="0"/>
    <xf numFmtId="0" fontId="35" fillId="0" borderId="18" applyNumberFormat="0" applyFill="0" applyAlignment="0" applyProtection="0"/>
    <xf numFmtId="0" fontId="36" fillId="0" borderId="0" applyNumberFormat="0" applyFill="0" applyBorder="0" applyAlignment="0" applyProtection="0"/>
    <xf numFmtId="0" fontId="18" fillId="0" borderId="0">
      <alignment vertical="top"/>
    </xf>
    <xf numFmtId="0" fontId="18" fillId="0" borderId="0">
      <alignment vertical="top"/>
    </xf>
    <xf numFmtId="0" fontId="18" fillId="0" borderId="0"/>
    <xf numFmtId="0" fontId="40"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6" fillId="0" borderId="3" applyNumberFormat="0" applyFill="0" applyAlignment="0" applyProtection="0"/>
    <xf numFmtId="0" fontId="6" fillId="0" borderId="0" applyNumberFormat="0" applyFill="0" applyBorder="0" applyAlignment="0" applyProtection="0"/>
    <xf numFmtId="0" fontId="7" fillId="2" borderId="0" applyNumberFormat="0" applyBorder="0" applyAlignment="0" applyProtection="0"/>
    <xf numFmtId="0" fontId="8" fillId="3" borderId="0" applyNumberFormat="0" applyBorder="0" applyAlignment="0" applyProtection="0"/>
    <xf numFmtId="0" fontId="41" fillId="4" borderId="0" applyNumberFormat="0" applyBorder="0" applyAlignment="0" applyProtection="0"/>
    <xf numFmtId="0" fontId="10" fillId="5" borderId="4" applyNumberFormat="0" applyAlignment="0" applyProtection="0"/>
    <xf numFmtId="0" fontId="11" fillId="6" borderId="5" applyNumberFormat="0" applyAlignment="0" applyProtection="0"/>
    <xf numFmtId="0" fontId="12" fillId="6" borderId="4" applyNumberFormat="0" applyAlignment="0" applyProtection="0"/>
    <xf numFmtId="0" fontId="13" fillId="0" borderId="6" applyNumberFormat="0" applyFill="0" applyAlignment="0" applyProtection="0"/>
    <xf numFmtId="0" fontId="14" fillId="7" borderId="7" applyNumberFormat="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 fillId="0" borderId="9" applyNumberFormat="0" applyFill="0" applyAlignment="0" applyProtection="0"/>
    <xf numFmtId="0" fontId="17"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17" fillId="32" borderId="0" applyNumberFormat="0" applyBorder="0" applyAlignment="0" applyProtection="0"/>
    <xf numFmtId="0" fontId="2" fillId="0" borderId="0"/>
    <xf numFmtId="0" fontId="2" fillId="8" borderId="8" applyNumberFormat="0" applyFont="0" applyAlignment="0" applyProtection="0"/>
    <xf numFmtId="0" fontId="38" fillId="0" borderId="0">
      <alignment vertical="top"/>
    </xf>
    <xf numFmtId="164" fontId="18" fillId="0" borderId="0">
      <alignment vertical="top"/>
    </xf>
    <xf numFmtId="164" fontId="18" fillId="0" borderId="0">
      <alignment vertical="top"/>
    </xf>
    <xf numFmtId="0" fontId="18" fillId="0" borderId="0">
      <alignment vertical="top"/>
    </xf>
    <xf numFmtId="0" fontId="18" fillId="0" borderId="0">
      <alignment vertical="top"/>
    </xf>
    <xf numFmtId="0" fontId="19" fillId="37"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164"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164" fontId="19" fillId="48" borderId="0" applyNumberFormat="0" applyBorder="0" applyAlignment="0" applyProtection="0"/>
    <xf numFmtId="0" fontId="19"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164"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164"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164"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164" fontId="47"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47"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47"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164" fontId="47" fillId="48" borderId="0" applyNumberFormat="0" applyBorder="0" applyAlignment="0" applyProtection="0"/>
    <xf numFmtId="0" fontId="19" fillId="48" borderId="0" applyNumberFormat="0" applyBorder="0" applyAlignment="0" applyProtection="0"/>
    <xf numFmtId="0" fontId="47" fillId="48" borderId="0" applyNumberFormat="0" applyBorder="0" applyAlignment="0" applyProtection="0"/>
    <xf numFmtId="0" fontId="19"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164" fontId="47" fillId="48" borderId="0" applyNumberFormat="0" applyBorder="0" applyAlignment="0" applyProtection="0"/>
    <xf numFmtId="0" fontId="19" fillId="48" borderId="0" applyNumberFormat="0" applyBorder="0" applyAlignment="0" applyProtection="0"/>
    <xf numFmtId="0" fontId="47" fillId="48" borderId="0" applyNumberFormat="0" applyBorder="0" applyAlignment="0" applyProtection="0"/>
    <xf numFmtId="0" fontId="19"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164" fontId="47" fillId="48" borderId="0" applyNumberFormat="0" applyBorder="0" applyAlignment="0" applyProtection="0"/>
    <xf numFmtId="0" fontId="19" fillId="48" borderId="0" applyNumberFormat="0" applyBorder="0" applyAlignment="0" applyProtection="0"/>
    <xf numFmtId="0" fontId="47" fillId="48" borderId="0" applyNumberFormat="0" applyBorder="0" applyAlignment="0" applyProtection="0"/>
    <xf numFmtId="0" fontId="19"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19" fillId="48" borderId="0" applyNumberFormat="0" applyBorder="0" applyAlignment="0" applyProtection="0"/>
    <xf numFmtId="164" fontId="47" fillId="48" borderId="0" applyNumberFormat="0" applyBorder="0" applyAlignment="0" applyProtection="0"/>
    <xf numFmtId="0" fontId="47"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164"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164"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164"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164"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19" fillId="48" borderId="0" applyNumberFormat="0" applyBorder="0" applyAlignment="0" applyProtection="0"/>
    <xf numFmtId="164" fontId="47" fillId="48" borderId="0" applyNumberFormat="0" applyBorder="0" applyAlignment="0" applyProtection="0"/>
    <xf numFmtId="0" fontId="47" fillId="48" borderId="0" applyNumberFormat="0" applyBorder="0" applyAlignment="0" applyProtection="0"/>
    <xf numFmtId="0" fontId="19" fillId="48" borderId="0" applyNumberFormat="0" applyBorder="0" applyAlignment="0" applyProtection="0"/>
    <xf numFmtId="0" fontId="47" fillId="48" borderId="0" applyNumberFormat="0" applyBorder="0" applyAlignment="0" applyProtection="0"/>
    <xf numFmtId="164"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164" fontId="47" fillId="48" borderId="0" applyNumberFormat="0" applyBorder="0" applyAlignment="0" applyProtection="0"/>
    <xf numFmtId="0" fontId="19" fillId="48" borderId="0" applyNumberFormat="0" applyBorder="0" applyAlignment="0" applyProtection="0"/>
    <xf numFmtId="0" fontId="47" fillId="48" borderId="0" applyNumberFormat="0" applyBorder="0" applyAlignment="0" applyProtection="0"/>
    <xf numFmtId="0" fontId="19" fillId="48" borderId="0" applyNumberFormat="0" applyBorder="0" applyAlignment="0" applyProtection="0"/>
    <xf numFmtId="0" fontId="47"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164" fontId="47"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164" fontId="47" fillId="48" borderId="0" applyNumberFormat="0" applyBorder="0" applyAlignment="0" applyProtection="0"/>
    <xf numFmtId="0" fontId="19" fillId="48" borderId="0" applyNumberFormat="0" applyBorder="0" applyAlignment="0" applyProtection="0"/>
    <xf numFmtId="0" fontId="47" fillId="48" borderId="0" applyNumberFormat="0" applyBorder="0" applyAlignment="0" applyProtection="0"/>
    <xf numFmtId="0" fontId="19"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164" fontId="47" fillId="48" borderId="0" applyNumberFormat="0" applyBorder="0" applyAlignment="0" applyProtection="0"/>
    <xf numFmtId="0" fontId="19" fillId="48" borderId="0" applyNumberFormat="0" applyBorder="0" applyAlignment="0" applyProtection="0"/>
    <xf numFmtId="0" fontId="47" fillId="48" borderId="0" applyNumberFormat="0" applyBorder="0" applyAlignment="0" applyProtection="0"/>
    <xf numFmtId="0" fontId="19"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164" fontId="47" fillId="48" borderId="0" applyNumberFormat="0" applyBorder="0" applyAlignment="0" applyProtection="0"/>
    <xf numFmtId="0" fontId="19" fillId="48" borderId="0" applyNumberFormat="0" applyBorder="0" applyAlignment="0" applyProtection="0"/>
    <xf numFmtId="0" fontId="47" fillId="48" borderId="0" applyNumberFormat="0" applyBorder="0" applyAlignment="0" applyProtection="0"/>
    <xf numFmtId="0" fontId="19"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19" fillId="48" borderId="0" applyNumberFormat="0" applyBorder="0" applyAlignment="0" applyProtection="0"/>
    <xf numFmtId="164" fontId="47" fillId="48" borderId="0" applyNumberFormat="0" applyBorder="0" applyAlignment="0" applyProtection="0"/>
    <xf numFmtId="0" fontId="47" fillId="48" borderId="0" applyNumberFormat="0" applyBorder="0" applyAlignment="0" applyProtection="0"/>
    <xf numFmtId="0" fontId="19" fillId="48" borderId="0" applyNumberFormat="0" applyBorder="0" applyAlignment="0" applyProtection="0"/>
    <xf numFmtId="164"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164"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164"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164"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164"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164"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164"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164"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164"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19"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19"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19"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19" fillId="48" borderId="0" applyNumberFormat="0" applyBorder="0" applyAlignment="0" applyProtection="0"/>
    <xf numFmtId="0" fontId="47"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19"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19"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19"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47" fillId="48" borderId="0" applyNumberFormat="0" applyBorder="0" applyAlignment="0" applyProtection="0"/>
    <xf numFmtId="0" fontId="19" fillId="48" borderId="0" applyNumberFormat="0" applyBorder="0" applyAlignment="0" applyProtection="0"/>
    <xf numFmtId="0" fontId="47"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47"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47"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19"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19"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19"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19"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19"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19"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19"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19"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19"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19"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19"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19"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19"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19"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19"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19"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19" fillId="49" borderId="0" applyNumberFormat="0" applyBorder="0" applyAlignment="0" applyProtection="0"/>
    <xf numFmtId="0" fontId="47"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19"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19"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19"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47" fillId="49" borderId="0" applyNumberFormat="0" applyBorder="0" applyAlignment="0" applyProtection="0"/>
    <xf numFmtId="0" fontId="19" fillId="49" borderId="0" applyNumberFormat="0" applyBorder="0" applyAlignment="0" applyProtection="0"/>
    <xf numFmtId="0" fontId="47"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47"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47"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19"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19"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19"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19"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19"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19"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19"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19"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19"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19"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19"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19"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19"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19"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19"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19"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19" fillId="47" borderId="0" applyNumberFormat="0" applyBorder="0" applyAlignment="0" applyProtection="0"/>
    <xf numFmtId="0" fontId="47"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19"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19"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19"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47" fillId="47" borderId="0" applyNumberFormat="0" applyBorder="0" applyAlignment="0" applyProtection="0"/>
    <xf numFmtId="0" fontId="19" fillId="47" borderId="0" applyNumberFormat="0" applyBorder="0" applyAlignment="0" applyProtection="0"/>
    <xf numFmtId="0" fontId="47"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47"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47"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19"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19"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19"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19"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19"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19"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19"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19"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19"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19"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19"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19"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19" fillId="37"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19"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19"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19"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19"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19" fillId="45" borderId="0" applyNumberFormat="0" applyBorder="0" applyAlignment="0" applyProtection="0"/>
    <xf numFmtId="0" fontId="47"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19"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19"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19"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47" fillId="45" borderId="0" applyNumberFormat="0" applyBorder="0" applyAlignment="0" applyProtection="0"/>
    <xf numFmtId="0" fontId="19" fillId="45" borderId="0" applyNumberFormat="0" applyBorder="0" applyAlignment="0" applyProtection="0"/>
    <xf numFmtId="0" fontId="47"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47"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47"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19"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19"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19"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19"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19"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19"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19"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19"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19"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19"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19"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19"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19"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19"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19"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19"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19" fillId="35" borderId="0" applyNumberFormat="0" applyBorder="0" applyAlignment="0" applyProtection="0"/>
    <xf numFmtId="0" fontId="19" fillId="33" borderId="0" applyNumberFormat="0" applyBorder="0" applyAlignment="0" applyProtection="0"/>
    <xf numFmtId="0" fontId="20" fillId="35" borderId="0" applyNumberFormat="0" applyBorder="0" applyAlignment="0" applyProtection="0"/>
    <xf numFmtId="0" fontId="20" fillId="46" borderId="0" applyNumberFormat="0" applyBorder="0" applyAlignment="0" applyProtection="0"/>
    <xf numFmtId="0" fontId="21" fillId="49" borderId="0" applyNumberFormat="0" applyBorder="0" applyAlignment="0" applyProtection="0"/>
    <xf numFmtId="0" fontId="22" fillId="37" borderId="10" applyNumberFormat="0" applyAlignment="0" applyProtection="0"/>
    <xf numFmtId="0" fontId="44" fillId="0" borderId="12" applyNumberFormat="0" applyFill="0" applyAlignment="0" applyProtection="0"/>
    <xf numFmtId="0" fontId="45" fillId="0" borderId="12" applyNumberFormat="0" applyFill="0" applyAlignment="0" applyProtection="0"/>
    <xf numFmtId="0" fontId="46" fillId="0" borderId="14" applyNumberFormat="0" applyFill="0" applyAlignment="0" applyProtection="0"/>
    <xf numFmtId="0" fontId="46" fillId="0" borderId="0" applyNumberFormat="0" applyFill="0" applyBorder="0" applyAlignment="0" applyProtection="0"/>
    <xf numFmtId="0" fontId="19" fillId="37" borderId="0" applyNumberFormat="0" applyBorder="0" applyAlignment="0" applyProtection="0"/>
    <xf numFmtId="0" fontId="32" fillId="34" borderId="0" applyNumberFormat="0" applyBorder="0" applyAlignment="0" applyProtection="0"/>
    <xf numFmtId="0" fontId="18" fillId="0" borderId="0"/>
    <xf numFmtId="0" fontId="47" fillId="0" borderId="0"/>
    <xf numFmtId="0" fontId="18" fillId="35" borderId="19" applyNumberFormat="0" applyFont="0" applyAlignment="0" applyProtection="0"/>
    <xf numFmtId="0" fontId="33" fillId="37" borderId="17" applyNumberFormat="0" applyAlignment="0" applyProtection="0"/>
    <xf numFmtId="0" fontId="43" fillId="0" borderId="0" applyNumberFormat="0" applyFill="0" applyBorder="0" applyAlignment="0" applyProtection="0"/>
    <xf numFmtId="0" fontId="2" fillId="0" borderId="0"/>
    <xf numFmtId="0" fontId="48" fillId="0" borderId="0"/>
    <xf numFmtId="0" fontId="18" fillId="0" borderId="0"/>
    <xf numFmtId="0" fontId="18" fillId="0" borderId="0">
      <alignment vertical="top"/>
    </xf>
    <xf numFmtId="0" fontId="18" fillId="0" borderId="0">
      <alignment vertical="top"/>
    </xf>
    <xf numFmtId="0" fontId="18" fillId="0" borderId="0"/>
    <xf numFmtId="0" fontId="18" fillId="0" borderId="0"/>
    <xf numFmtId="164" fontId="18" fillId="0" borderId="0">
      <alignment vertical="top"/>
    </xf>
    <xf numFmtId="164" fontId="18" fillId="0" borderId="0">
      <alignment vertical="top"/>
    </xf>
    <xf numFmtId="0" fontId="18" fillId="0" borderId="0">
      <alignment vertical="top"/>
    </xf>
    <xf numFmtId="0" fontId="18" fillId="0" borderId="0"/>
    <xf numFmtId="0" fontId="18" fillId="0" borderId="0"/>
    <xf numFmtId="0" fontId="18" fillId="35" borderId="19" applyNumberFormat="0" applyFont="0" applyAlignment="0" applyProtection="0"/>
    <xf numFmtId="0" fontId="2" fillId="0" borderId="0"/>
    <xf numFmtId="0" fontId="18" fillId="0" borderId="0">
      <alignment vertical="top"/>
    </xf>
    <xf numFmtId="43" fontId="18" fillId="0" borderId="0" applyFont="0" applyFill="0" applyBorder="0" applyAlignment="0" applyProtection="0"/>
    <xf numFmtId="44" fontId="18" fillId="0" borderId="0" applyFont="0" applyFill="0" applyBorder="0" applyAlignment="0" applyProtection="0"/>
    <xf numFmtId="0" fontId="38" fillId="0" borderId="0">
      <alignment vertical="top"/>
    </xf>
    <xf numFmtId="0" fontId="19" fillId="37" borderId="0" applyNumberFormat="0" applyBorder="0" applyAlignment="0" applyProtection="0"/>
    <xf numFmtId="0" fontId="19" fillId="34" borderId="0" applyNumberFormat="0" applyBorder="0" applyAlignment="0" applyProtection="0"/>
    <xf numFmtId="0" fontId="19" fillId="35" borderId="0" applyNumberFormat="0" applyBorder="0" applyAlignment="0" applyProtection="0"/>
    <xf numFmtId="0" fontId="19" fillId="37" borderId="0" applyNumberFormat="0" applyBorder="0" applyAlignment="0" applyProtection="0"/>
    <xf numFmtId="0" fontId="19" fillId="36" borderId="0" applyNumberFormat="0" applyBorder="0" applyAlignment="0" applyProtection="0"/>
    <xf numFmtId="0" fontId="19" fillId="34" borderId="0" applyNumberFormat="0" applyBorder="0" applyAlignment="0" applyProtection="0"/>
    <xf numFmtId="0" fontId="19" fillId="37" borderId="0" applyNumberFormat="0" applyBorder="0" applyAlignment="0" applyProtection="0"/>
    <xf numFmtId="0" fontId="19" fillId="38" borderId="0" applyNumberFormat="0" applyBorder="0" applyAlignment="0" applyProtection="0"/>
    <xf numFmtId="0" fontId="19" fillId="35" borderId="0" applyNumberFormat="0" applyBorder="0" applyAlignment="0" applyProtection="0"/>
    <xf numFmtId="0" fontId="19" fillId="37" borderId="0" applyNumberFormat="0" applyBorder="0" applyAlignment="0" applyProtection="0"/>
    <xf numFmtId="0" fontId="19" fillId="33" borderId="0" applyNumberFormat="0" applyBorder="0" applyAlignment="0" applyProtection="0"/>
    <xf numFmtId="0" fontId="19" fillId="34" borderId="0" applyNumberFormat="0" applyBorder="0" applyAlignment="0" applyProtection="0"/>
    <xf numFmtId="0" fontId="20" fillId="40" borderId="0" applyNumberFormat="0" applyBorder="0" applyAlignment="0" applyProtection="0"/>
    <xf numFmtId="0" fontId="20" fillId="38" borderId="0" applyNumberFormat="0" applyBorder="0" applyAlignment="0" applyProtection="0"/>
    <xf numFmtId="0" fontId="20" fillId="35" borderId="0" applyNumberFormat="0" applyBorder="0" applyAlignment="0" applyProtection="0"/>
    <xf numFmtId="0" fontId="20" fillId="46" borderId="0" applyNumberFormat="0" applyBorder="0" applyAlignment="0" applyProtection="0"/>
    <xf numFmtId="0" fontId="20" fillId="40" borderId="0" applyNumberFormat="0" applyBorder="0" applyAlignment="0" applyProtection="0"/>
    <xf numFmtId="0" fontId="20" fillId="34" borderId="0" applyNumberFormat="0" applyBorder="0" applyAlignment="0" applyProtection="0"/>
    <xf numFmtId="0" fontId="20" fillId="40" borderId="0" applyNumberFormat="0" applyBorder="0" applyAlignment="0" applyProtection="0"/>
    <xf numFmtId="0" fontId="20" fillId="41" borderId="0" applyNumberFormat="0" applyBorder="0" applyAlignment="0" applyProtection="0"/>
    <xf numFmtId="0" fontId="20" fillId="42" borderId="0" applyNumberFormat="0" applyBorder="0" applyAlignment="0" applyProtection="0"/>
    <xf numFmtId="0" fontId="20" fillId="43" borderId="0" applyNumberFormat="0" applyBorder="0" applyAlignment="0" applyProtection="0"/>
    <xf numFmtId="0" fontId="20" fillId="40" borderId="0" applyNumberFormat="0" applyBorder="0" applyAlignment="0" applyProtection="0"/>
    <xf numFmtId="0" fontId="20" fillId="44" borderId="0" applyNumberFormat="0" applyBorder="0" applyAlignment="0" applyProtection="0"/>
    <xf numFmtId="0" fontId="21" fillId="49" borderId="0" applyNumberFormat="0" applyBorder="0" applyAlignment="0" applyProtection="0"/>
    <xf numFmtId="0" fontId="22" fillId="37" borderId="10" applyNumberFormat="0" applyAlignment="0" applyProtection="0"/>
    <xf numFmtId="0" fontId="23" fillId="46" borderId="11" applyNumberFormat="0" applyAlignment="0" applyProtection="0"/>
    <xf numFmtId="0" fontId="24" fillId="0" borderId="0" applyNumberFormat="0" applyFill="0" applyBorder="0" applyAlignment="0" applyProtection="0"/>
    <xf numFmtId="0" fontId="25" fillId="47" borderId="0" applyNumberFormat="0" applyBorder="0" applyAlignment="0" applyProtection="0"/>
    <xf numFmtId="0" fontId="44" fillId="0" borderId="12" applyNumberFormat="0" applyFill="0" applyAlignment="0" applyProtection="0"/>
    <xf numFmtId="0" fontId="45" fillId="0" borderId="12" applyNumberFormat="0" applyFill="0" applyAlignment="0" applyProtection="0"/>
    <xf numFmtId="0" fontId="46" fillId="0" borderId="14" applyNumberFormat="0" applyFill="0" applyAlignment="0" applyProtection="0"/>
    <xf numFmtId="0" fontId="46" fillId="0" borderId="0" applyNumberFormat="0" applyFill="0" applyBorder="0" applyAlignment="0" applyProtection="0"/>
    <xf numFmtId="0" fontId="30" fillId="34" borderId="10" applyNumberFormat="0" applyAlignment="0" applyProtection="0"/>
    <xf numFmtId="0" fontId="31" fillId="0" borderId="15" applyNumberFormat="0" applyFill="0" applyAlignment="0" applyProtection="0"/>
    <xf numFmtId="0" fontId="32" fillId="34" borderId="0" applyNumberFormat="0" applyBorder="0" applyAlignment="0" applyProtection="0"/>
    <xf numFmtId="0" fontId="33" fillId="37" borderId="17" applyNumberFormat="0" applyAlignment="0" applyProtection="0"/>
    <xf numFmtId="0" fontId="18" fillId="0" borderId="0"/>
    <xf numFmtId="0" fontId="43" fillId="0" borderId="0" applyNumberFormat="0" applyFill="0" applyBorder="0" applyAlignment="0" applyProtection="0"/>
    <xf numFmtId="0" fontId="35" fillId="0" borderId="18" applyNumberFormat="0" applyFill="0" applyAlignment="0" applyProtection="0"/>
    <xf numFmtId="0" fontId="36" fillId="0" borderId="0" applyNumberFormat="0" applyFill="0" applyBorder="0" applyAlignment="0" applyProtection="0"/>
    <xf numFmtId="0" fontId="2" fillId="0" borderId="0"/>
    <xf numFmtId="0" fontId="19" fillId="37" borderId="0" applyNumberFormat="0" applyBorder="0" applyAlignment="0" applyProtection="0"/>
    <xf numFmtId="0" fontId="19" fillId="37" borderId="0" applyNumberFormat="0" applyBorder="0" applyAlignment="0" applyProtection="0"/>
    <xf numFmtId="0" fontId="18" fillId="0" borderId="0"/>
    <xf numFmtId="0" fontId="19" fillId="37" borderId="0" applyNumberFormat="0" applyBorder="0" applyAlignment="0" applyProtection="0"/>
    <xf numFmtId="0" fontId="2" fillId="0" borderId="0"/>
    <xf numFmtId="0" fontId="18" fillId="0" borderId="0"/>
    <xf numFmtId="0" fontId="2" fillId="0" borderId="0"/>
    <xf numFmtId="0" fontId="2" fillId="0" borderId="0"/>
    <xf numFmtId="9" fontId="2" fillId="0" borderId="0" applyFont="0" applyFill="0" applyBorder="0" applyAlignment="0" applyProtection="0"/>
    <xf numFmtId="0" fontId="18" fillId="0" borderId="0"/>
    <xf numFmtId="0" fontId="40"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6" fillId="0" borderId="3" applyNumberFormat="0" applyFill="0" applyAlignment="0" applyProtection="0"/>
    <xf numFmtId="0" fontId="6" fillId="0" borderId="0" applyNumberFormat="0" applyFill="0" applyBorder="0" applyAlignment="0" applyProtection="0"/>
    <xf numFmtId="0" fontId="7" fillId="2" borderId="0" applyNumberFormat="0" applyBorder="0" applyAlignment="0" applyProtection="0"/>
    <xf numFmtId="0" fontId="8" fillId="3" borderId="0" applyNumberFormat="0" applyBorder="0" applyAlignment="0" applyProtection="0"/>
    <xf numFmtId="0" fontId="41" fillId="4" borderId="0" applyNumberFormat="0" applyBorder="0" applyAlignment="0" applyProtection="0"/>
    <xf numFmtId="0" fontId="10" fillId="5" borderId="4" applyNumberFormat="0" applyAlignment="0" applyProtection="0"/>
    <xf numFmtId="0" fontId="11" fillId="6" borderId="5" applyNumberFormat="0" applyAlignment="0" applyProtection="0"/>
    <xf numFmtId="0" fontId="12" fillId="6" borderId="4" applyNumberFormat="0" applyAlignment="0" applyProtection="0"/>
    <xf numFmtId="0" fontId="13" fillId="0" borderId="6" applyNumberFormat="0" applyFill="0" applyAlignment="0" applyProtection="0"/>
    <xf numFmtId="0" fontId="14" fillId="7" borderId="7" applyNumberFormat="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 fillId="0" borderId="9" applyNumberFormat="0" applyFill="0" applyAlignment="0" applyProtection="0"/>
    <xf numFmtId="0" fontId="17"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17" fillId="32"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0" borderId="0" applyNumberFormat="0" applyBorder="0" applyAlignment="0" applyProtection="0"/>
    <xf numFmtId="0" fontId="18" fillId="35" borderId="19" applyNumberFormat="0" applyFont="0" applyAlignment="0" applyProtection="0"/>
    <xf numFmtId="0" fontId="2" fillId="0" borderId="0"/>
    <xf numFmtId="0" fontId="18"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0"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10"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0"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18" fillId="0" borderId="0">
      <alignment vertical="top"/>
    </xf>
    <xf numFmtId="9" fontId="18"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0"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0"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0"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10"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0"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0"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0"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0" borderId="0"/>
    <xf numFmtId="0" fontId="3" fillId="0" borderId="0" applyNumberFormat="0" applyFill="0" applyBorder="0" applyAlignment="0" applyProtection="0"/>
    <xf numFmtId="0" fontId="9" fillId="4" borderId="0" applyNumberFormat="0" applyBorder="0" applyAlignment="0" applyProtection="0"/>
    <xf numFmtId="0" fontId="2" fillId="8" borderId="8" applyNumberFormat="0" applyFont="0" applyAlignment="0" applyProtection="0"/>
    <xf numFmtId="0" fontId="2" fillId="10"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0"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0"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0"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19" fillId="37" borderId="0" applyNumberFormat="0" applyBorder="0" applyAlignment="0" applyProtection="0"/>
    <xf numFmtId="0" fontId="2" fillId="0" borderId="0"/>
    <xf numFmtId="0" fontId="18" fillId="0" borderId="0"/>
    <xf numFmtId="0" fontId="2" fillId="0" borderId="0"/>
    <xf numFmtId="0" fontId="2" fillId="0" borderId="0"/>
    <xf numFmtId="0" fontId="19" fillId="37" borderId="0" applyNumberFormat="0" applyBorder="0" applyAlignment="0" applyProtection="0"/>
    <xf numFmtId="0" fontId="2" fillId="0" borderId="0"/>
    <xf numFmtId="0" fontId="18" fillId="0" borderId="0"/>
    <xf numFmtId="0" fontId="2" fillId="0" borderId="0"/>
    <xf numFmtId="0" fontId="2" fillId="0" borderId="0"/>
    <xf numFmtId="9" fontId="2" fillId="0" borderId="0" applyFont="0" applyFill="0" applyBorder="0" applyAlignment="0" applyProtection="0"/>
    <xf numFmtId="0" fontId="18" fillId="0" borderId="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0"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10"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0"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0"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0"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19" fillId="37" borderId="0" applyNumberFormat="0" applyBorder="0" applyAlignment="0" applyProtection="0"/>
    <xf numFmtId="0" fontId="49" fillId="0" borderId="0"/>
    <xf numFmtId="9" fontId="49" fillId="0" borderId="0" applyFont="0" applyFill="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0"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0"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0"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0"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10"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0"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0"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0"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0"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0"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0"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0"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10"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0"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0"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0"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9" fontId="2" fillId="0" borderId="0" applyFont="0" applyFill="0" applyBorder="0" applyAlignment="0" applyProtection="0"/>
  </cellStyleXfs>
  <cellXfs count="23">
    <xf numFmtId="0" fontId="0" fillId="0" borderId="0" xfId="0"/>
    <xf numFmtId="0" fontId="39" fillId="0" borderId="0" xfId="37" applyFont="1" applyAlignment="1" applyProtection="1"/>
    <xf numFmtId="0" fontId="29" fillId="0" borderId="0" xfId="37" applyAlignment="1" applyProtection="1">
      <alignment horizontal="center"/>
    </xf>
    <xf numFmtId="0" fontId="42" fillId="0" borderId="0" xfId="0" applyFont="1" applyAlignment="1">
      <alignment horizontal="left"/>
    </xf>
    <xf numFmtId="0" fontId="1" fillId="0" borderId="0" xfId="0" applyFont="1"/>
    <xf numFmtId="0" fontId="1" fillId="0" borderId="0" xfId="0" applyFont="1" applyAlignment="1">
      <alignment horizontal="left"/>
    </xf>
    <xf numFmtId="0" fontId="0" fillId="0" borderId="0" xfId="0" applyAlignment="1">
      <alignment horizontal="left"/>
    </xf>
    <xf numFmtId="0" fontId="1" fillId="0" borderId="0" xfId="0" applyFont="1" applyAlignment="1">
      <alignment horizontal="center"/>
    </xf>
    <xf numFmtId="0" fontId="0" fillId="0" borderId="0" xfId="0" applyAlignment="1">
      <alignment horizontal="center"/>
    </xf>
    <xf numFmtId="166" fontId="0" fillId="0" borderId="0" xfId="1" applyNumberFormat="1" applyFont="1" applyFill="1" applyAlignment="1">
      <alignment horizontal="center"/>
    </xf>
    <xf numFmtId="0" fontId="51" fillId="0" borderId="0" xfId="0" applyFont="1" applyAlignment="1">
      <alignment horizontal="left" vertical="center" wrapText="1" indent="1"/>
    </xf>
    <xf numFmtId="14" fontId="0" fillId="0" borderId="0" xfId="0" applyNumberFormat="1"/>
    <xf numFmtId="165" fontId="42" fillId="51" borderId="0" xfId="0" applyNumberFormat="1" applyFont="1" applyFill="1" applyAlignment="1">
      <alignment horizontal="left"/>
    </xf>
    <xf numFmtId="0" fontId="0" fillId="0" borderId="0" xfId="0" applyAlignment="1">
      <alignment horizontal="center" vertical="center"/>
    </xf>
    <xf numFmtId="0" fontId="0" fillId="0" borderId="0" xfId="0" applyAlignment="1">
      <alignment vertical="center"/>
    </xf>
    <xf numFmtId="0" fontId="29" fillId="0" borderId="0" xfId="37" applyAlignment="1" applyProtection="1"/>
    <xf numFmtId="166" fontId="1" fillId="0" borderId="0" xfId="1" applyNumberFormat="1" applyFont="1" applyFill="1" applyAlignment="1">
      <alignment horizontal="center"/>
    </xf>
    <xf numFmtId="166" fontId="1" fillId="0" borderId="0" xfId="0" applyNumberFormat="1" applyFont="1" applyAlignment="1">
      <alignment horizontal="center"/>
    </xf>
    <xf numFmtId="166" fontId="0" fillId="0" borderId="0" xfId="0" applyNumberFormat="1" applyAlignment="1">
      <alignment horizontal="center"/>
    </xf>
    <xf numFmtId="0" fontId="50" fillId="0" borderId="0" xfId="0" applyFont="1" applyAlignment="1">
      <alignment vertical="center" wrapText="1"/>
    </xf>
    <xf numFmtId="0" fontId="37" fillId="50" borderId="0" xfId="3" applyFont="1" applyFill="1" applyAlignment="1"/>
    <xf numFmtId="0" fontId="18" fillId="0" borderId="0" xfId="2" applyAlignment="1"/>
    <xf numFmtId="0" fontId="52" fillId="0" borderId="0" xfId="0" applyFont="1" applyAlignment="1">
      <alignment horizontal="left" vertical="center" wrapText="1"/>
    </xf>
  </cellXfs>
  <cellStyles count="5341">
    <cellStyle name="_x000a_bidires=100_x000d_" xfId="3468" xr:uid="{D3702C34-93C1-4C77-9194-3592F9293A78}"/>
    <cellStyle name="_x000a_bidires=100_x000d_ 2" xfId="3582" xr:uid="{0CB711D4-A961-4C69-9FF1-4A72165D4C43}"/>
    <cellStyle name="******************************************" xfId="3" xr:uid="{3F672C78-25D6-415B-BA30-C7595C58F185}"/>
    <cellStyle name="****************************************** 2" xfId="48" xr:uid="{A02A0449-4B26-4A52-B1CE-313CB4F837A0}"/>
    <cellStyle name="****************************************** 2 2" xfId="3469" xr:uid="{F9C76CA7-6258-4F0F-9228-C8B6AFB607C5}"/>
    <cellStyle name="****************************************** 2 3" xfId="3473" xr:uid="{4EE1E039-D64C-4942-93E6-D2872B44FA48}"/>
    <cellStyle name="****************************************** 2 4" xfId="93" xr:uid="{7D9DF6CC-0197-449D-8419-BA0577861900}"/>
    <cellStyle name="****************************************** 3" xfId="94" xr:uid="{E4ECE14B-F7E6-4C78-A75C-C37EC1028687}"/>
    <cellStyle name="****************************************** 3 2" xfId="3474" xr:uid="{24DE2E44-7426-43D5-9B75-7B9D3020EEC5}"/>
    <cellStyle name="****************************************** 4" xfId="95" xr:uid="{75035DE6-323E-4D56-985B-3B94BC8ECA48}"/>
    <cellStyle name="****************************************** 4 2" xfId="3475" xr:uid="{AAC84F3B-C42E-476E-8485-2FF9F6A600CE}"/>
    <cellStyle name="****************************************** 5" xfId="3483" xr:uid="{7A9B7679-B143-4B3C-9FAD-24C244E52026}"/>
    <cellStyle name="****************************************** 6" xfId="92" xr:uid="{6873719F-D687-42EE-B93F-1379679BDCCA}"/>
    <cellStyle name="******************************************_Currency" xfId="96" xr:uid="{914EA002-F5CB-47D3-A68A-EBDB7F3B258F}"/>
    <cellStyle name="20% - Accent1 10" xfId="98" xr:uid="{7697D79A-949E-4168-9417-1B512EA094C7}"/>
    <cellStyle name="20% - Accent1 10 10" xfId="99" xr:uid="{F469B2F8-9532-4DF6-9D53-635997BA98BE}"/>
    <cellStyle name="20% - Accent1 10 11" xfId="100" xr:uid="{53121ADD-0D39-4030-9A96-EB9EE2622730}"/>
    <cellStyle name="20% - Accent1 10 2" xfId="101" xr:uid="{2B0BB2E3-2AC0-4EAF-B8C2-648EC93CCEC0}"/>
    <cellStyle name="20% - Accent1 10 2 10" xfId="102" xr:uid="{CA9A9654-AA7E-4DD2-9732-613FB1F75D84}"/>
    <cellStyle name="20% - Accent1 10 2 11" xfId="103" xr:uid="{86229638-61B9-4F6D-85B8-C1A2505763E0}"/>
    <cellStyle name="20% - Accent1 10 2 12" xfId="104" xr:uid="{91FBCBAE-CD6E-4DAD-825F-0516014AF3FD}"/>
    <cellStyle name="20% - Accent1 10 2 2" xfId="105" xr:uid="{8B4B1420-2B09-4BB1-9D8E-9BE68EA799A8}"/>
    <cellStyle name="20% - Accent1 10 2 2 2" xfId="106" xr:uid="{A59977D8-6DA5-419C-8F1C-FD098923DF74}"/>
    <cellStyle name="20% - Accent1 10 2 2 2 2" xfId="107" xr:uid="{F55A71F0-1C58-4B46-8764-938764209C59}"/>
    <cellStyle name="20% - Accent1 10 2 2 2 2 2" xfId="108" xr:uid="{3D837507-2003-48B2-BA50-8D759C186D6E}"/>
    <cellStyle name="20% - Accent1 10 2 2 2 3" xfId="109" xr:uid="{E398C7B6-80F0-4CD6-BB84-2467AE6C6267}"/>
    <cellStyle name="20% - Accent1 10 2 2 2 4" xfId="110" xr:uid="{CD5F380E-8E4A-47E0-9C35-7D11D1598251}"/>
    <cellStyle name="20% - Accent1 10 2 2 3" xfId="111" xr:uid="{372C85EE-D8B6-4A20-B92B-03B87172C867}"/>
    <cellStyle name="20% - Accent1 10 2 2 3 2" xfId="112" xr:uid="{A0BF556B-8CAE-438D-8984-569191ACBB1A}"/>
    <cellStyle name="20% - Accent1 10 2 2 3 2 2" xfId="113" xr:uid="{E7B08C30-EB36-403A-AC26-C0EB82EF9D38}"/>
    <cellStyle name="20% - Accent1 10 2 2 3 3" xfId="114" xr:uid="{235931E0-35E4-4073-B2CB-7D6BA95A0D57}"/>
    <cellStyle name="20% - Accent1 10 2 2 3 4" xfId="115" xr:uid="{80B7CB96-E81C-4305-898E-B89A0DA67457}"/>
    <cellStyle name="20% - Accent1 10 2 2 4" xfId="116" xr:uid="{AD8A0612-7BD5-4048-8623-13E72F0C3767}"/>
    <cellStyle name="20% - Accent1 10 2 2 4 2" xfId="117" xr:uid="{1E95F6CD-49A6-4B17-9D25-9FE2DDA32F89}"/>
    <cellStyle name="20% - Accent1 10 2 2 5" xfId="118" xr:uid="{DBCB1687-5AC3-4DBF-9C7C-4A854D3E8F53}"/>
    <cellStyle name="20% - Accent1 10 2 2 6" xfId="119" xr:uid="{DA445852-4CCB-44B7-BFE0-1DB0B154387D}"/>
    <cellStyle name="20% - Accent1 10 2 2_CALC" xfId="120" xr:uid="{EC79A043-14AC-48F3-83C2-20A1DF1C168B}"/>
    <cellStyle name="20% - Accent1 10 2 3" xfId="121" xr:uid="{6CF4CC5C-24CB-4B76-95D3-29E8BAA70FF7}"/>
    <cellStyle name="20% - Accent1 10 2 3 2" xfId="122" xr:uid="{FBAFD8D0-8698-4F03-98DA-37A952D98E97}"/>
    <cellStyle name="20% - Accent1 10 2 3 2 2" xfId="123" xr:uid="{2398E21D-A949-4F52-B3B4-4F83A067B67D}"/>
    <cellStyle name="20% - Accent1 10 2 3 2 3" xfId="124" xr:uid="{C9EBC93A-2ADB-4DE8-972F-47034820B675}"/>
    <cellStyle name="20% - Accent1 10 2 3 3" xfId="125" xr:uid="{938EAD6F-CDDD-47AF-BC1C-06664FC3B0CA}"/>
    <cellStyle name="20% - Accent1 10 2 3 3 2" xfId="126" xr:uid="{2F055B8E-E9FE-4229-B1C1-E2C8C0534D7E}"/>
    <cellStyle name="20% - Accent1 10 2 3 3 3" xfId="127" xr:uid="{B4AFA58A-4417-4C0A-845A-A2FAF11E8D81}"/>
    <cellStyle name="20% - Accent1 10 2 3 4" xfId="128" xr:uid="{65D190E0-24A5-41EB-AE5A-B2E76D13744C}"/>
    <cellStyle name="20% - Accent1 10 2 3 4 2" xfId="129" xr:uid="{8FF591A2-05A8-4307-8AC4-284B1AF3E2C7}"/>
    <cellStyle name="20% - Accent1 10 2 3 4 3" xfId="130" xr:uid="{5BABC5FE-795D-42C3-9596-F6D982CF0F0B}"/>
    <cellStyle name="20% - Accent1 10 2 3 5" xfId="131" xr:uid="{4D5A5B48-0474-45ED-84CA-DF88BFA2FD81}"/>
    <cellStyle name="20% - Accent1 10 2 3 6" xfId="132" xr:uid="{B9C8BB92-1B80-4330-B507-6C8B3F7615BE}"/>
    <cellStyle name="20% - Accent1 10 2 3 7" xfId="133" xr:uid="{4D377D57-B3FA-4361-9DC5-0E81C564C4A1}"/>
    <cellStyle name="20% - Accent1 10 2 4" xfId="134" xr:uid="{D85852BE-8B26-49A9-912A-FB057BD9EAED}"/>
    <cellStyle name="20% - Accent1 10 2 4 2" xfId="135" xr:uid="{E0211AB0-DB6B-4DE2-AA25-E0764D5CD314}"/>
    <cellStyle name="20% - Accent1 10 2 4 2 2" xfId="136" xr:uid="{5F4742CC-A7CF-475D-A4D5-858906921BAD}"/>
    <cellStyle name="20% - Accent1 10 2 4 3" xfId="137" xr:uid="{87FCCDE6-2752-4590-B773-232F36A7E397}"/>
    <cellStyle name="20% - Accent1 10 2 4 3 2" xfId="138" xr:uid="{D0CEBD6C-1062-4354-A65C-1A87D22F9598}"/>
    <cellStyle name="20% - Accent1 10 2 4 4" xfId="139" xr:uid="{D0D932E8-5E50-4A59-A929-07C963373437}"/>
    <cellStyle name="20% - Accent1 10 2 4 4 2" xfId="140" xr:uid="{232A8DCD-5831-4590-BD33-7D3249343451}"/>
    <cellStyle name="20% - Accent1 10 2 5" xfId="141" xr:uid="{AD700AC7-7007-488B-A2B9-23AA2DDE4642}"/>
    <cellStyle name="20% - Accent1 10 2 5 2" xfId="142" xr:uid="{EF9DBEDC-8996-46AC-948F-1EADAC3F5C90}"/>
    <cellStyle name="20% - Accent1 10 2 5 2 2" xfId="143" xr:uid="{EACE25AA-E52C-44C4-8674-9FE10FBA7D1D}"/>
    <cellStyle name="20% - Accent1 10 2 5 3" xfId="144" xr:uid="{7A985FB8-157A-4A45-9229-55CD587049A3}"/>
    <cellStyle name="20% - Accent1 10 2 5 3 2" xfId="145" xr:uid="{ECBA2CA6-5657-4FCB-B5CA-142448E231B0}"/>
    <cellStyle name="20% - Accent1 10 2 5 4" xfId="146" xr:uid="{248E0ABF-24AB-4225-B4B9-DFFE6FCA071D}"/>
    <cellStyle name="20% - Accent1 10 2 5 4 2" xfId="147" xr:uid="{634D89A1-61B8-47FF-B2EE-5E7342D1DE54}"/>
    <cellStyle name="20% - Accent1 10 2 6" xfId="148" xr:uid="{9280F524-4F43-4ACF-AC0D-A9ACD7AE09EA}"/>
    <cellStyle name="20% - Accent1 10 2 6 2" xfId="149" xr:uid="{0A979D57-4972-4F83-A527-921DCE248F9D}"/>
    <cellStyle name="20% - Accent1 10 2 6 2 2" xfId="150" xr:uid="{D4C1577C-B6AD-4251-9F9E-E195D180C0D7}"/>
    <cellStyle name="20% - Accent1 10 2 6 3" xfId="151" xr:uid="{D05E6E7D-BD21-4733-B2F6-2E5799E32192}"/>
    <cellStyle name="20% - Accent1 10 2 6 3 2" xfId="152" xr:uid="{24F8E39A-DE44-43E3-8C97-D918752FE269}"/>
    <cellStyle name="20% - Accent1 10 2 6 4" xfId="153" xr:uid="{3D5E82FF-B098-4BE5-8090-98D03947461F}"/>
    <cellStyle name="20% - Accent1 10 2 6 4 2" xfId="154" xr:uid="{31116C4D-E06E-439F-A54F-CF9092B49DDA}"/>
    <cellStyle name="20% - Accent1 10 2 7" xfId="155" xr:uid="{E1F49ED4-477E-4C86-95EE-D732475A2758}"/>
    <cellStyle name="20% - Accent1 10 2 7 2" xfId="156" xr:uid="{FE8F717A-D2BB-4BB4-9BEA-546E85D7DC3A}"/>
    <cellStyle name="20% - Accent1 10 2 7 2 2" xfId="157" xr:uid="{5026761F-0B10-4196-91D2-DBFB0D5B1C74}"/>
    <cellStyle name="20% - Accent1 10 2 7 3" xfId="158" xr:uid="{B05E2A98-A2C0-48FC-89D1-D752AE89CBAD}"/>
    <cellStyle name="20% - Accent1 10 2 7 4" xfId="159" xr:uid="{A7E007E8-CC39-473A-B2AC-AD9C6D397EFD}"/>
    <cellStyle name="20% - Accent1 10 2 8" xfId="160" xr:uid="{AB3054F0-0373-4106-B254-A31E6672BEF8}"/>
    <cellStyle name="20% - Accent1 10 2 8 2" xfId="161" xr:uid="{8DB14EF4-A259-4ED6-830E-837C66652885}"/>
    <cellStyle name="20% - Accent1 10 2 9" xfId="162" xr:uid="{9561224E-36E5-478C-B10D-4084768C35D4}"/>
    <cellStyle name="20% - Accent1 10 2 9 2" xfId="163" xr:uid="{411B1D68-7AE7-4F1F-9DD5-C9E3E9DA88C6}"/>
    <cellStyle name="20% - Accent1 10 2_CALC" xfId="164" xr:uid="{4DD0DF1B-6DCE-4121-9F0E-2FC131874DBF}"/>
    <cellStyle name="20% - Accent1 10 3" xfId="165" xr:uid="{A7C0D2B9-7822-41A9-91E6-FB64386213DA}"/>
    <cellStyle name="20% - Accent1 10 3 2" xfId="166" xr:uid="{900585B0-2AD1-41EB-9B1D-BDD9A2CFB447}"/>
    <cellStyle name="20% - Accent1 10 3 2 2" xfId="167" xr:uid="{36DF1647-0709-4CD8-A895-C64066A5DE60}"/>
    <cellStyle name="20% - Accent1 10 3 2 2 2" xfId="168" xr:uid="{5A572E0D-A11A-458B-903A-EE519CFD119F}"/>
    <cellStyle name="20% - Accent1 10 3 2 3" xfId="169" xr:uid="{C6D0201F-CCA2-4CA5-BF86-AAD44D84B3BD}"/>
    <cellStyle name="20% - Accent1 10 3 2 4" xfId="170" xr:uid="{7FF8FBB8-B0C6-4464-B275-D3D974C9949C}"/>
    <cellStyle name="20% - Accent1 10 3 3" xfId="171" xr:uid="{489B5237-980D-4259-8DF5-433779EFECBD}"/>
    <cellStyle name="20% - Accent1 10 3 3 2" xfId="172" xr:uid="{3067E8F8-83E6-49C7-B556-854DCE0BDF10}"/>
    <cellStyle name="20% - Accent1 10 3 3 2 2" xfId="173" xr:uid="{F13D5BF9-A76E-4DAB-B699-75EC4C5E56CF}"/>
    <cellStyle name="20% - Accent1 10 3 3 3" xfId="174" xr:uid="{6F72CCF9-4DEB-49A1-83E8-67BCFCA4D111}"/>
    <cellStyle name="20% - Accent1 10 3 3 4" xfId="175" xr:uid="{ED15B835-12C3-4EF7-ACF0-926C956F843F}"/>
    <cellStyle name="20% - Accent1 10 3 4" xfId="176" xr:uid="{EA7C0EA5-7F1C-4014-A337-9EFC57495E40}"/>
    <cellStyle name="20% - Accent1 10 3 4 2" xfId="177" xr:uid="{1853A31B-0F86-414D-8AAC-A16CA6504810}"/>
    <cellStyle name="20% - Accent1 10 3 4 2 2" xfId="178" xr:uid="{CC03DE3F-E6C6-42AA-BDEB-EE6A762124BC}"/>
    <cellStyle name="20% - Accent1 10 3 4 3" xfId="179" xr:uid="{2072A408-1093-4B61-8792-BF4215B466D7}"/>
    <cellStyle name="20% - Accent1 10 3 4 4" xfId="180" xr:uid="{ED780816-2EE7-4CEF-A330-756CE9BE7227}"/>
    <cellStyle name="20% - Accent1 10 3 5" xfId="181" xr:uid="{54FFFBF3-0DF1-43C8-810A-611920832345}"/>
    <cellStyle name="20% - Accent1 10 3 5 2" xfId="182" xr:uid="{47713821-9DAC-4F94-922E-9326988D8AB9}"/>
    <cellStyle name="20% - Accent1 10 3 5 2 2" xfId="183" xr:uid="{4A10059C-B9DF-4C5F-9BD9-6D6430118068}"/>
    <cellStyle name="20% - Accent1 10 3 5 3" xfId="184" xr:uid="{0CEBF9E8-642B-4B55-BE89-2D29B74CC250}"/>
    <cellStyle name="20% - Accent1 10 3 5 4" xfId="185" xr:uid="{C3C8F64E-8AA1-4171-92A6-E4EE4B1ED1F2}"/>
    <cellStyle name="20% - Accent1 10 3 6" xfId="186" xr:uid="{DEE9A5C2-BBB2-48D9-851C-662531AC23D4}"/>
    <cellStyle name="20% - Accent1 10 3 6 2" xfId="187" xr:uid="{FA134F0C-6337-40FA-8535-6F3DCCE3946A}"/>
    <cellStyle name="20% - Accent1 10 3 6 2 2" xfId="188" xr:uid="{9DFA4AC5-1AA0-4D31-9306-E4E1B048F9B1}"/>
    <cellStyle name="20% - Accent1 10 3 6 3" xfId="189" xr:uid="{83837378-45ED-4C85-8F20-41AF6EBD1F7E}"/>
    <cellStyle name="20% - Accent1 10 3 6 4" xfId="190" xr:uid="{17CD7372-8DC2-42AD-B942-C397979856BE}"/>
    <cellStyle name="20% - Accent1 10 3 7" xfId="191" xr:uid="{99F7E186-3A3B-4BC1-86CE-B2E2411CFACB}"/>
    <cellStyle name="20% - Accent1 10 3 7 2" xfId="192" xr:uid="{39363DBD-A237-416F-B9E9-61CCB61F69CC}"/>
    <cellStyle name="20% - Accent1 10 3 8" xfId="193" xr:uid="{8057C73A-9992-473E-B0F3-5640EB8B3BB3}"/>
    <cellStyle name="20% - Accent1 10 3 9" xfId="194" xr:uid="{134F1938-596E-4665-9816-5C97E0DAF071}"/>
    <cellStyle name="20% - Accent1 10 3_CALC" xfId="195" xr:uid="{E134D684-6AD7-456B-9682-D72DAA06B158}"/>
    <cellStyle name="20% - Accent1 10 4" xfId="196" xr:uid="{9D5E9BF2-D327-45AA-A711-C01D91902B25}"/>
    <cellStyle name="20% - Accent1 10 4 2" xfId="197" xr:uid="{D1FA6FC1-1A7C-437F-AFEE-06A35AE89924}"/>
    <cellStyle name="20% - Accent1 10 4 2 2" xfId="198" xr:uid="{C3EAC435-D934-467A-9C4A-F70785B7EED3}"/>
    <cellStyle name="20% - Accent1 10 4 2 2 2" xfId="199" xr:uid="{A9BCF922-8DA6-4F1B-BF1C-256197D8C64B}"/>
    <cellStyle name="20% - Accent1 10 4 2 3" xfId="200" xr:uid="{649B48D7-33A6-4ACF-889D-28797662A33A}"/>
    <cellStyle name="20% - Accent1 10 4 2 3 2" xfId="201" xr:uid="{7D2A3A36-B303-436C-ACE5-F9C16F5D5080}"/>
    <cellStyle name="20% - Accent1 10 4 2 4" xfId="202" xr:uid="{B8CE2259-81A4-4D4C-B097-9B8D8287362F}"/>
    <cellStyle name="20% - Accent1 10 4 2 4 2" xfId="203" xr:uid="{6E38D0A6-16EC-43C2-9CE3-87676A21BD7D}"/>
    <cellStyle name="20% - Accent1 10 4 3" xfId="204" xr:uid="{4D866392-EDAA-4C66-87C7-99948A355720}"/>
    <cellStyle name="20% - Accent1 10 4 3 2" xfId="205" xr:uid="{F2206EA2-5195-449C-8275-E7651A0DB5BF}"/>
    <cellStyle name="20% - Accent1 10 4 3 3" xfId="206" xr:uid="{C71C51F2-B275-4853-955D-A5BF4ACF6B08}"/>
    <cellStyle name="20% - Accent1 10 4 4" xfId="207" xr:uid="{09BDD154-B05B-4592-9D81-FF43F4D2A250}"/>
    <cellStyle name="20% - Accent1 10 4 4 2" xfId="208" xr:uid="{8F13FF97-AD3B-404A-9402-E8B5C077C0A4}"/>
    <cellStyle name="20% - Accent1 10 4 4 3" xfId="209" xr:uid="{45B95FA9-9E45-4198-8CA8-8243183FFE56}"/>
    <cellStyle name="20% - Accent1 10 4 5" xfId="210" xr:uid="{0158E6F3-D6FC-464B-8149-C9D60FF5D7E3}"/>
    <cellStyle name="20% - Accent1 10 4 5 2" xfId="211" xr:uid="{96443E64-E515-4A37-A5C6-9709853F3C39}"/>
    <cellStyle name="20% - Accent1 10 4 6" xfId="212" xr:uid="{123866FF-2A79-40DD-B03C-3E7B11331B6F}"/>
    <cellStyle name="20% - Accent1 10 4 7" xfId="213" xr:uid="{D51E7BB4-4EBC-4078-8BE4-3C17EA0A7FE3}"/>
    <cellStyle name="20% - Accent1 10 5" xfId="214" xr:uid="{B38659AD-6DE1-478D-9DCF-423CDDC0F11A}"/>
    <cellStyle name="20% - Accent1 10 5 2" xfId="215" xr:uid="{139A1DFA-D690-4099-A461-AB7C5D067F5A}"/>
    <cellStyle name="20% - Accent1 10 5 2 2" xfId="216" xr:uid="{673C4096-C185-424C-BCDA-F1FA0F9A8F48}"/>
    <cellStyle name="20% - Accent1 10 5 3" xfId="217" xr:uid="{C8D7D97F-3C89-4370-9108-05F3644645DA}"/>
    <cellStyle name="20% - Accent1 10 5 3 2" xfId="218" xr:uid="{E436B162-B73E-4724-8C6F-6B93416DE768}"/>
    <cellStyle name="20% - Accent1 10 5 4" xfId="219" xr:uid="{F22ED5F2-5562-4208-843B-04E1ED10C3A6}"/>
    <cellStyle name="20% - Accent1 10 5 4 2" xfId="220" xr:uid="{F0380333-C117-4D69-AF7F-DC052DD0E3D1}"/>
    <cellStyle name="20% - Accent1 10 6" xfId="221" xr:uid="{8F90CCE7-E55E-43E9-AE31-34D815F41250}"/>
    <cellStyle name="20% - Accent1 10 6 2" xfId="222" xr:uid="{CFC12910-C319-4B71-BA86-A7E367F4FAB0}"/>
    <cellStyle name="20% - Accent1 10 6 2 2" xfId="223" xr:uid="{ADC66A6D-B39F-4E9C-9C12-BC23A460FF7A}"/>
    <cellStyle name="20% - Accent1 10 6 3" xfId="224" xr:uid="{396C6AA3-8440-41FA-B55A-0ABD0608B6C7}"/>
    <cellStyle name="20% - Accent1 10 6 3 2" xfId="225" xr:uid="{B9A8F5B6-7E21-4E9D-ABE9-4F3FB2043E48}"/>
    <cellStyle name="20% - Accent1 10 6 4" xfId="226" xr:uid="{4B7AB43C-898C-4C09-913A-B5DCE463AB83}"/>
    <cellStyle name="20% - Accent1 10 6 4 2" xfId="227" xr:uid="{6F909F35-8B5F-4E7E-B79E-43E1C9B0CDC1}"/>
    <cellStyle name="20% - Accent1 10 7" xfId="228" xr:uid="{4EE06DC2-4D05-4C4F-AB93-90CA5A9ED8C8}"/>
    <cellStyle name="20% - Accent1 10 7 2" xfId="229" xr:uid="{A30A264A-372D-4D51-898E-6EC16B9CC77D}"/>
    <cellStyle name="20% - Accent1 10 7 2 2" xfId="230" xr:uid="{6C768D4D-3CD0-4DC1-8902-64B7DD58E92C}"/>
    <cellStyle name="20% - Accent1 10 7 3" xfId="231" xr:uid="{AA17DC59-BE7D-49A4-A572-F75D230CEF63}"/>
    <cellStyle name="20% - Accent1 10 7 3 2" xfId="232" xr:uid="{1FABC681-245E-4CF7-B91A-19B054EBDFAB}"/>
    <cellStyle name="20% - Accent1 10 7 4" xfId="233" xr:uid="{81E212BD-85C9-43E2-8A37-E463A5457B7E}"/>
    <cellStyle name="20% - Accent1 10 7 4 2" xfId="234" xr:uid="{7BC6A354-9520-4B78-A4DA-E88F0DAD121A}"/>
    <cellStyle name="20% - Accent1 10 8" xfId="235" xr:uid="{68A5D80F-8F34-44D5-A1C8-8FC4055A5AD7}"/>
    <cellStyle name="20% - Accent1 10 8 2" xfId="236" xr:uid="{D58E2E95-4AAF-4A00-849A-6AC0CBC9D48E}"/>
    <cellStyle name="20% - Accent1 10 8 2 2" xfId="237" xr:uid="{34F96742-8AE4-48A7-9872-4009531B8C49}"/>
    <cellStyle name="20% - Accent1 10 8 3" xfId="238" xr:uid="{EE391A7A-3369-410C-AC7A-45E2A8B9DE96}"/>
    <cellStyle name="20% - Accent1 10 8 4" xfId="239" xr:uid="{5462D73E-5C11-4BB0-827E-F59381AF7EE2}"/>
    <cellStyle name="20% - Accent1 10 9" xfId="240" xr:uid="{A49455F5-0973-474C-B3F7-E220E20F405F}"/>
    <cellStyle name="20% - Accent1 10 9 2" xfId="241" xr:uid="{2575C6B4-6E29-4842-955F-ECB1D4237C79}"/>
    <cellStyle name="20% - Accent1 10 9 2 2" xfId="242" xr:uid="{FF5D937E-A753-4871-A10D-31267E79ED4B}"/>
    <cellStyle name="20% - Accent1 10 9 3" xfId="243" xr:uid="{8F704542-444D-482F-9CE7-44AFB72DA2E3}"/>
    <cellStyle name="20% - Accent1 11" xfId="244" xr:uid="{34BA0F0C-5755-4C66-875C-9CCC90F0CF60}"/>
    <cellStyle name="20% - Accent1 11 10" xfId="245" xr:uid="{7CD9FBEB-4A5E-4AE5-BB02-3AAC9A5A1C2A}"/>
    <cellStyle name="20% - Accent1 11 11" xfId="246" xr:uid="{FC4071A6-7C02-433D-BEF1-2839A5F63E45}"/>
    <cellStyle name="20% - Accent1 11 2" xfId="247" xr:uid="{D6762FB6-53B9-430A-AF31-0D6B0F4A828E}"/>
    <cellStyle name="20% - Accent1 11 2 2" xfId="248" xr:uid="{0B9E382A-397D-4AEE-91D6-CC79F4A63FBD}"/>
    <cellStyle name="20% - Accent1 11 2 2 2" xfId="249" xr:uid="{7CB5EE32-8371-4ADA-A906-08D546A7D536}"/>
    <cellStyle name="20% - Accent1 11 2 2 2 2" xfId="250" xr:uid="{49D561B0-F318-4420-B404-6A17CC34C490}"/>
    <cellStyle name="20% - Accent1 11 2 2 2 2 2" xfId="251" xr:uid="{5ACD0A35-3BA0-4C41-93EB-40E032967D7A}"/>
    <cellStyle name="20% - Accent1 11 2 2 2 3" xfId="252" xr:uid="{C2C3F4A4-8944-4FF5-B128-E9B71CECD2D5}"/>
    <cellStyle name="20% - Accent1 11 2 2 2 4" xfId="253" xr:uid="{901941F5-6AD0-4F72-B175-7DEDB20D6F5D}"/>
    <cellStyle name="20% - Accent1 11 2 2 3" xfId="254" xr:uid="{CD1603DF-346D-4B75-857B-025E7A7A7F29}"/>
    <cellStyle name="20% - Accent1 11 2 2 3 2" xfId="255" xr:uid="{9C2C33CB-D558-4A09-BD8C-48405FDFB283}"/>
    <cellStyle name="20% - Accent1 11 2 2 3 2 2" xfId="256" xr:uid="{BD108953-259A-41D4-AF73-338F6E340CB7}"/>
    <cellStyle name="20% - Accent1 11 2 2 3 3" xfId="257" xr:uid="{BD25AAEC-70D3-4BC0-842C-EE1158AE31FD}"/>
    <cellStyle name="20% - Accent1 11 2 2 3 4" xfId="258" xr:uid="{C5029AB7-D254-49CF-B621-9A3044BB77B5}"/>
    <cellStyle name="20% - Accent1 11 2 2 4" xfId="259" xr:uid="{A4A3BFBD-8E87-4DD3-83F4-02D10332ED69}"/>
    <cellStyle name="20% - Accent1 11 2 2 4 2" xfId="260" xr:uid="{48B4ABC4-D76C-47EB-B657-FC53C6E69D7F}"/>
    <cellStyle name="20% - Accent1 11 2 2 5" xfId="261" xr:uid="{FE90E818-AAE3-4A8B-933C-A7040938DC3E}"/>
    <cellStyle name="20% - Accent1 11 2 2 6" xfId="262" xr:uid="{B1BA6081-8996-405D-810A-DC87FDD8217C}"/>
    <cellStyle name="20% - Accent1 11 2 3" xfId="263" xr:uid="{DBC4B0AC-697B-4313-BC77-A5B8B83C39F8}"/>
    <cellStyle name="20% - Accent1 11 2 3 2" xfId="264" xr:uid="{8F136C60-1302-4F6E-9F2C-268A760D8B3C}"/>
    <cellStyle name="20% - Accent1 11 2 3 2 2" xfId="265" xr:uid="{5ECBC4CA-BA27-4743-9429-2E7D8581BA37}"/>
    <cellStyle name="20% - Accent1 11 2 3 3" xfId="266" xr:uid="{43D88096-E37D-4F07-A51C-850A1542FAEA}"/>
    <cellStyle name="20% - Accent1 11 2 3 4" xfId="267" xr:uid="{236E0904-F61A-4A9F-AD1A-4DF7064B7861}"/>
    <cellStyle name="20% - Accent1 11 2 4" xfId="268" xr:uid="{B426F1E4-7694-4AC9-B256-ED93B839C484}"/>
    <cellStyle name="20% - Accent1 11 2 4 2" xfId="269" xr:uid="{288629F1-9149-4625-8DA8-8B27CA2FDAE9}"/>
    <cellStyle name="20% - Accent1 11 2 4 2 2" xfId="270" xr:uid="{37638880-5D93-45CD-85A5-A238D73854C8}"/>
    <cellStyle name="20% - Accent1 11 2 4 3" xfId="271" xr:uid="{87D266E8-0FB8-4DE1-946D-925E5EF0D90E}"/>
    <cellStyle name="20% - Accent1 11 2 4 4" xfId="272" xr:uid="{4B186280-5E5E-437E-A349-8C71FF237343}"/>
    <cellStyle name="20% - Accent1 11 2 5" xfId="273" xr:uid="{064D5E6E-9AC4-4A39-9568-179F64D02694}"/>
    <cellStyle name="20% - Accent1 11 2 5 2" xfId="274" xr:uid="{E31FD059-4D4A-4542-8075-76FE18BBCA90}"/>
    <cellStyle name="20% - Accent1 11 2 5 2 2" xfId="275" xr:uid="{12EF9178-014B-4136-8DC9-729354DF6742}"/>
    <cellStyle name="20% - Accent1 11 2 5 3" xfId="276" xr:uid="{9DABF4BC-57C4-45C5-ABDE-6EE9F7DBCC04}"/>
    <cellStyle name="20% - Accent1 11 2 5 4" xfId="277" xr:uid="{460EE591-DA52-4CF4-ADE7-46465BFB9B8F}"/>
    <cellStyle name="20% - Accent1 11 2 6" xfId="278" xr:uid="{2E4FD42F-5A2E-4EC2-87C3-8D68BB192742}"/>
    <cellStyle name="20% - Accent1 11 2 6 2" xfId="279" xr:uid="{B4B73F0F-CBFC-44FB-A368-52D57590AAEF}"/>
    <cellStyle name="20% - Accent1 11 2 6 2 2" xfId="280" xr:uid="{5604C7D4-BE3F-419A-982B-16B5AE8CA37A}"/>
    <cellStyle name="20% - Accent1 11 2 6 3" xfId="281" xr:uid="{FB395F31-E87E-4382-8133-4012F08F5F31}"/>
    <cellStyle name="20% - Accent1 11 2 6 4" xfId="282" xr:uid="{18F3D2F8-E853-43D6-91BC-0918ACF00811}"/>
    <cellStyle name="20% - Accent1 11 2 7" xfId="283" xr:uid="{DF5F7129-CAB0-4CF3-9678-90A784E7C45E}"/>
    <cellStyle name="20% - Accent1 11 2 7 2" xfId="284" xr:uid="{A279E091-077E-4C3D-8138-911C6C993941}"/>
    <cellStyle name="20% - Accent1 11 2 8" xfId="285" xr:uid="{F1826947-0D7C-4635-918D-5B35F7F5A9F6}"/>
    <cellStyle name="20% - Accent1 11 2 9" xfId="286" xr:uid="{91B10048-ED44-4D25-A993-BCCE781BE3EC}"/>
    <cellStyle name="20% - Accent1 11 3" xfId="287" xr:uid="{2FC9266C-C95C-4C62-B9F6-49E9CDBC0415}"/>
    <cellStyle name="20% - Accent1 11 3 2" xfId="288" xr:uid="{853DC19E-F910-44B4-AC5D-B9CFD5B1A666}"/>
    <cellStyle name="20% - Accent1 11 3 2 2" xfId="289" xr:uid="{8F4DDF62-C06B-4723-9A4F-E357BF4C19BE}"/>
    <cellStyle name="20% - Accent1 11 3 3" xfId="290" xr:uid="{C1333E04-E998-4598-9790-859043DEEC2F}"/>
    <cellStyle name="20% - Accent1 11 3 4" xfId="291" xr:uid="{A3B55BBE-66C1-477E-BDD7-7D0152C10330}"/>
    <cellStyle name="20% - Accent1 11 3 5" xfId="292" xr:uid="{6FC5FF33-81A7-416C-846A-80E76133D7F3}"/>
    <cellStyle name="20% - Accent1 11 4" xfId="293" xr:uid="{6E026968-AD33-42F7-838F-C452E29C2941}"/>
    <cellStyle name="20% - Accent1 11 4 2" xfId="294" xr:uid="{6DF4FB20-DEAA-46F0-A156-0CE6657C0EF0}"/>
    <cellStyle name="20% - Accent1 11 5" xfId="295" xr:uid="{E65E297D-CDBC-4D55-9556-1A68D2EBB34B}"/>
    <cellStyle name="20% - Accent1 11 6" xfId="296" xr:uid="{B6E3459E-171C-4059-B6DD-D2920A969B92}"/>
    <cellStyle name="20% - Accent1 11 7" xfId="297" xr:uid="{2D16885F-65CD-4D4F-BA57-26E3B99B19E0}"/>
    <cellStyle name="20% - Accent1 12" xfId="298" xr:uid="{76442366-D8D7-4503-A1D6-CB86AE352955}"/>
    <cellStyle name="20% - Accent1 12 2" xfId="299" xr:uid="{0FF79B5E-08DF-4036-846A-487A9EF7FB88}"/>
    <cellStyle name="20% - Accent1 12 2 2" xfId="300" xr:uid="{B279377F-37DA-44C0-8CDD-143225E87796}"/>
    <cellStyle name="20% - Accent1 12 2 2 2" xfId="301" xr:uid="{B960268D-DEB8-49EC-A586-CE74019ED29D}"/>
    <cellStyle name="20% - Accent1 12 2 2 3" xfId="302" xr:uid="{470087AC-7805-4AD0-A403-F780E546E394}"/>
    <cellStyle name="20% - Accent1 12 2 3" xfId="303" xr:uid="{3E617908-AB0C-4B92-B550-A7470ABD565E}"/>
    <cellStyle name="20% - Accent1 12 2 4" xfId="304" xr:uid="{8F52F372-284F-4E8F-91FF-0D3C855C6623}"/>
    <cellStyle name="20% - Accent1 12 2 5" xfId="305" xr:uid="{12DD13BE-0855-4505-9A8E-E8D441E46937}"/>
    <cellStyle name="20% - Accent1 12 2 6" xfId="306" xr:uid="{6348815F-4A37-4047-8C02-A683C645700C}"/>
    <cellStyle name="20% - Accent1 12 3" xfId="307" xr:uid="{CF728B2C-04FE-41C5-B108-B3A86827BA40}"/>
    <cellStyle name="20% - Accent1 12 3 2" xfId="308" xr:uid="{3419BF63-25DD-4C84-A7A8-446C44B7A3E1}"/>
    <cellStyle name="20% - Accent1 12 3 3" xfId="309" xr:uid="{0ACC5CC2-0B77-47A1-B979-430E7B689896}"/>
    <cellStyle name="20% - Accent1 12 3 4" xfId="310" xr:uid="{DAB311F7-BE26-4310-81F0-83F04CF364B5}"/>
    <cellStyle name="20% - Accent1 12 3 5" xfId="311" xr:uid="{DAD4B4BF-B12F-4430-B3C7-F653D35A0177}"/>
    <cellStyle name="20% - Accent1 12 4" xfId="312" xr:uid="{7FEE5239-08EF-4D8E-BB1A-C8664F53583D}"/>
    <cellStyle name="20% - Accent1 12 4 2" xfId="313" xr:uid="{312357E0-A520-4DAB-B9A8-60C637D0F20A}"/>
    <cellStyle name="20% - Accent1 12 5" xfId="314" xr:uid="{14DD8716-D7CD-4283-B037-C9DF4976E921}"/>
    <cellStyle name="20% - Accent1 12 6" xfId="315" xr:uid="{32DC6C81-A125-4C33-8ADF-ED2853DFCB8C}"/>
    <cellStyle name="20% - Accent1 12 7" xfId="316" xr:uid="{DE197A42-9342-4BAF-8D27-2897EEFAE21B}"/>
    <cellStyle name="20% - Accent1 12 8" xfId="317" xr:uid="{978BEAF7-895A-49C6-A413-B79E5565E125}"/>
    <cellStyle name="20% - Accent1 13" xfId="318" xr:uid="{9F4172E9-9D7B-499A-A3F6-FD964EEBE113}"/>
    <cellStyle name="20% - Accent1 13 2" xfId="319" xr:uid="{D69C66A9-B578-4B55-8067-AC04266C6A60}"/>
    <cellStyle name="20% - Accent1 13 2 2" xfId="320" xr:uid="{E254395E-C722-4E0F-8D1F-97A058E46297}"/>
    <cellStyle name="20% - Accent1 13 2 2 2" xfId="321" xr:uid="{5A69928F-F823-4EB1-99AB-8AA587AFB2BD}"/>
    <cellStyle name="20% - Accent1 13 2 2 3" xfId="322" xr:uid="{A0278D82-0622-408E-9899-9C1F97D445CC}"/>
    <cellStyle name="20% - Accent1 13 2 3" xfId="323" xr:uid="{F6CB6DCA-710A-49AD-83C5-30FA2BAEB503}"/>
    <cellStyle name="20% - Accent1 13 2 4" xfId="324" xr:uid="{4E9B231E-8565-42C4-8819-F17AA996193B}"/>
    <cellStyle name="20% - Accent1 13 2 5" xfId="325" xr:uid="{DF5A7764-D21D-4454-8CB9-9299DE4FB492}"/>
    <cellStyle name="20% - Accent1 13 2 6" xfId="326" xr:uid="{2AB850B9-0D62-49EA-A1C7-D60080D3D49E}"/>
    <cellStyle name="20% - Accent1 13 3" xfId="327" xr:uid="{DC2A08F3-AA4F-4A69-A012-7A9FA04760B8}"/>
    <cellStyle name="20% - Accent1 13 3 2" xfId="328" xr:uid="{A049CFAE-BBF3-409E-B5BC-76FFE256355B}"/>
    <cellStyle name="20% - Accent1 13 3 3" xfId="329" xr:uid="{3A8A312B-837F-4AA3-B2A7-0A2E41967A07}"/>
    <cellStyle name="20% - Accent1 13 3 4" xfId="330" xr:uid="{F07E4A16-05B2-4CA6-ABDE-4C415BBEAB2A}"/>
    <cellStyle name="20% - Accent1 13 3 5" xfId="331" xr:uid="{BEC8A858-C3EE-4DC0-BEE9-5D70F978791C}"/>
    <cellStyle name="20% - Accent1 13 4" xfId="332" xr:uid="{34CC4D81-13F6-47B6-A341-050C4DD656CA}"/>
    <cellStyle name="20% - Accent1 13 4 2" xfId="333" xr:uid="{F9A88AAA-92D1-4DD7-A762-EC554B408C20}"/>
    <cellStyle name="20% - Accent1 13 5" xfId="334" xr:uid="{7A05AE59-6642-44F3-85BE-3E31ECAA2BB7}"/>
    <cellStyle name="20% - Accent1 13 6" xfId="335" xr:uid="{25FC3CC5-AC2A-43F1-9F55-E546D5DA02F8}"/>
    <cellStyle name="20% - Accent1 13 7" xfId="336" xr:uid="{5E7FF6C6-C57F-413B-B87A-1088E568A541}"/>
    <cellStyle name="20% - Accent1 13 8" xfId="337" xr:uid="{B643E64D-AD94-4E8C-A3E8-E0AF20DBF72B}"/>
    <cellStyle name="20% - Accent1 14" xfId="338" xr:uid="{FFACC506-7C5E-4244-ADC6-6386A4921C90}"/>
    <cellStyle name="20% - Accent1 14 2" xfId="339" xr:uid="{13ED0801-5255-4D6E-A6FC-393EB9D08FFD}"/>
    <cellStyle name="20% - Accent1 14 2 2" xfId="340" xr:uid="{C34EEFB1-D965-48EE-BD2E-900CE4F323A2}"/>
    <cellStyle name="20% - Accent1 14 2 2 2" xfId="341" xr:uid="{3B7DD6EF-A6A8-4A3B-8235-47E6A548C7D4}"/>
    <cellStyle name="20% - Accent1 14 2 2 3" xfId="342" xr:uid="{565D6EB0-C1D0-4394-865F-6D6D42B8B753}"/>
    <cellStyle name="20% - Accent1 14 2 3" xfId="343" xr:uid="{E1D53B57-F55E-4AE0-945D-61EFD1FAEC07}"/>
    <cellStyle name="20% - Accent1 14 2 4" xfId="344" xr:uid="{EFC4C10A-C1DC-402E-9EC3-6799B8D796EA}"/>
    <cellStyle name="20% - Accent1 14 2 5" xfId="345" xr:uid="{5A0110FF-326F-423E-BFDB-41699F841D1E}"/>
    <cellStyle name="20% - Accent1 14 2 6" xfId="346" xr:uid="{70E0D23F-44C5-47EC-A1AF-F6646FBC8755}"/>
    <cellStyle name="20% - Accent1 14 3" xfId="347" xr:uid="{4976A1CB-38E9-41E4-A044-F2BDD3380567}"/>
    <cellStyle name="20% - Accent1 14 3 2" xfId="348" xr:uid="{17174481-9B3E-4AAA-98A8-C0B2C582CD7F}"/>
    <cellStyle name="20% - Accent1 14 3 3" xfId="349" xr:uid="{08846683-B39A-4A0D-A82D-4D948A2E36C9}"/>
    <cellStyle name="20% - Accent1 14 3 4" xfId="350" xr:uid="{EBABC34A-7732-44DF-B67C-669ABF228F0B}"/>
    <cellStyle name="20% - Accent1 14 3 5" xfId="351" xr:uid="{598B8CAC-8A97-448A-B074-C06FA861E57D}"/>
    <cellStyle name="20% - Accent1 14 4" xfId="352" xr:uid="{3B44D930-CEFB-40F6-90A0-F38760E1CEF1}"/>
    <cellStyle name="20% - Accent1 14 4 2" xfId="353" xr:uid="{2E1D8BC4-4DB4-46DF-B8BF-46C6C2567911}"/>
    <cellStyle name="20% - Accent1 14 5" xfId="354" xr:uid="{E151852F-CDDB-4EF7-BB0C-917D98F840BA}"/>
    <cellStyle name="20% - Accent1 14 6" xfId="355" xr:uid="{57129B89-3DBE-4FA4-A0FB-969C75F3A0EE}"/>
    <cellStyle name="20% - Accent1 14 7" xfId="356" xr:uid="{AF0CB1F0-3941-4DD2-BAD9-B2C863057AE1}"/>
    <cellStyle name="20% - Accent1 14 8" xfId="357" xr:uid="{80F0A72F-C60D-429D-9ED0-2C0D52902BEF}"/>
    <cellStyle name="20% - Accent1 15" xfId="358" xr:uid="{184688D9-B0F9-4C27-988F-6250E9283BE9}"/>
    <cellStyle name="20% - Accent1 15 2" xfId="359" xr:uid="{023FA7C1-AC47-4D1E-A5EB-AB2579333954}"/>
    <cellStyle name="20% - Accent1 15 2 2" xfId="360" xr:uid="{6530CCF9-AC50-44FC-9CF6-3D170DFE1F2A}"/>
    <cellStyle name="20% - Accent1 15 2 2 2" xfId="361" xr:uid="{AABA3F84-56EC-4763-A25E-14C1DAFDDBFA}"/>
    <cellStyle name="20% - Accent1 15 2 2 3" xfId="362" xr:uid="{252F08D0-97B0-4E1C-993A-0517E8CF0C95}"/>
    <cellStyle name="20% - Accent1 15 2 3" xfId="363" xr:uid="{CA19E778-F41D-4C3C-9E54-61CC93B77A45}"/>
    <cellStyle name="20% - Accent1 15 2 4" xfId="364" xr:uid="{29126A7E-CEFE-49BF-93A3-75D98D7D1C20}"/>
    <cellStyle name="20% - Accent1 15 2 5" xfId="365" xr:uid="{0889E0C5-DD4B-4E21-8A06-C74A38841D4B}"/>
    <cellStyle name="20% - Accent1 15 2 6" xfId="366" xr:uid="{54402AF8-239C-4E73-887F-BC9DC6EBDB4C}"/>
    <cellStyle name="20% - Accent1 15 3" xfId="367" xr:uid="{CD0678BA-D39E-4D16-87F6-1C729BB92276}"/>
    <cellStyle name="20% - Accent1 15 3 2" xfId="368" xr:uid="{3D5687F3-0EFF-4468-9017-728C10EE894D}"/>
    <cellStyle name="20% - Accent1 15 3 3" xfId="369" xr:uid="{DC2E034A-998A-46A4-805F-98E0B922A563}"/>
    <cellStyle name="20% - Accent1 15 3 4" xfId="370" xr:uid="{07B4ADFD-7E33-4CA6-82A2-679F46A0DA3E}"/>
    <cellStyle name="20% - Accent1 15 3 5" xfId="371" xr:uid="{7C8CD356-45A6-4C5D-9C41-D7782BBBD131}"/>
    <cellStyle name="20% - Accent1 15 4" xfId="372" xr:uid="{34C91CA5-5845-4877-9877-5A2DFC56AED3}"/>
    <cellStyle name="20% - Accent1 15 4 2" xfId="373" xr:uid="{55A728F4-0A35-499B-903F-3752FFF48C6A}"/>
    <cellStyle name="20% - Accent1 15 5" xfId="374" xr:uid="{07070C4F-45B3-4569-B448-2EE04AF1F69C}"/>
    <cellStyle name="20% - Accent1 15 6" xfId="375" xr:uid="{88C16204-617E-4430-9E19-79910197ECAA}"/>
    <cellStyle name="20% - Accent1 15 7" xfId="376" xr:uid="{DDFE719F-9CF7-4AC1-A51A-5A449EF71F0E}"/>
    <cellStyle name="20% - Accent1 16" xfId="377" xr:uid="{8702B516-B92C-4963-B32A-FFB31650E22A}"/>
    <cellStyle name="20% - Accent1 16 2" xfId="378" xr:uid="{C8F74DF6-A426-4A33-9133-B7111C1EC141}"/>
    <cellStyle name="20% - Accent1 16 2 2" xfId="379" xr:uid="{FE716A8F-BA08-4121-AD6A-C2716C427A3E}"/>
    <cellStyle name="20% - Accent1 16 2 2 2" xfId="380" xr:uid="{0AAFB7B5-D418-42D0-996F-B26B4A03C2AF}"/>
    <cellStyle name="20% - Accent1 16 2 2 3" xfId="381" xr:uid="{709B4B46-36BB-4C91-9F6D-41E9C640A7BE}"/>
    <cellStyle name="20% - Accent1 16 2 3" xfId="382" xr:uid="{68D10776-35F3-4E3C-887E-21BCE01A467A}"/>
    <cellStyle name="20% - Accent1 16 2 4" xfId="383" xr:uid="{4187FD3F-00A8-495F-B5F0-FB2211F1B2C2}"/>
    <cellStyle name="20% - Accent1 16 2 5" xfId="384" xr:uid="{4775C732-68D0-4A0F-9423-BB2DA93578C8}"/>
    <cellStyle name="20% - Accent1 16 2 6" xfId="385" xr:uid="{42F51413-6B04-49E5-8FDD-AFA63F9582F6}"/>
    <cellStyle name="20% - Accent1 16 3" xfId="386" xr:uid="{A9A5CA22-5D48-43B8-ADC8-4C04FCA7FEEC}"/>
    <cellStyle name="20% - Accent1 16 3 2" xfId="387" xr:uid="{083C3ADB-FC6F-4EA5-9663-2A7A1FCDB3ED}"/>
    <cellStyle name="20% - Accent1 16 3 3" xfId="388" xr:uid="{27B7AF76-749F-462A-BA07-6FBD152E9ACC}"/>
    <cellStyle name="20% - Accent1 16 3 4" xfId="389" xr:uid="{9328919B-C5D7-412E-B136-6CA2E87DC06C}"/>
    <cellStyle name="20% - Accent1 16 3 5" xfId="390" xr:uid="{985424B1-5372-4A8B-AE58-F78E27C6C244}"/>
    <cellStyle name="20% - Accent1 16 4" xfId="391" xr:uid="{77C2E602-26C3-412D-BD3C-807FF97F0D93}"/>
    <cellStyle name="20% - Accent1 16 4 2" xfId="392" xr:uid="{995C6B54-D9DC-4517-A79F-60AD704E5613}"/>
    <cellStyle name="20% - Accent1 16 5" xfId="393" xr:uid="{8E01107C-81B6-4E3A-A6BE-7287D5166941}"/>
    <cellStyle name="20% - Accent1 16 6" xfId="394" xr:uid="{19890F07-0381-4BA8-B671-F9BF4A8E5E05}"/>
    <cellStyle name="20% - Accent1 16 7" xfId="395" xr:uid="{C20A2CE9-F5E9-4F49-B3CB-59B9545D3403}"/>
    <cellStyle name="20% - Accent1 17" xfId="396" xr:uid="{A30D2F8F-383F-4B30-AA58-80BCE76AABFB}"/>
    <cellStyle name="20% - Accent1 17 2" xfId="397" xr:uid="{99527AB3-C36A-4A31-9AB7-CEF8C79C9584}"/>
    <cellStyle name="20% - Accent1 17 2 2" xfId="398" xr:uid="{E389473D-5080-42FA-A80D-446374F00B9E}"/>
    <cellStyle name="20% - Accent1 17 2 2 2" xfId="399" xr:uid="{9D805E0D-66BE-4F7F-ACA8-482EE6C4F1C3}"/>
    <cellStyle name="20% - Accent1 17 2 2 3" xfId="400" xr:uid="{896FB950-A6AE-4C1A-947C-391CEC58B190}"/>
    <cellStyle name="20% - Accent1 17 2 3" xfId="401" xr:uid="{B0EE11F9-12A1-4AF8-8ECB-713BCBA6603C}"/>
    <cellStyle name="20% - Accent1 17 2 4" xfId="402" xr:uid="{B684B3A1-8AEF-43A4-93D1-E762704567B4}"/>
    <cellStyle name="20% - Accent1 17 2 5" xfId="403" xr:uid="{2D0A0C90-7B5F-48EB-8A3D-73A1626A0411}"/>
    <cellStyle name="20% - Accent1 17 2 6" xfId="404" xr:uid="{14548C02-EDC9-4159-919C-2C5DBEE8C73E}"/>
    <cellStyle name="20% - Accent1 17 3" xfId="405" xr:uid="{C3D09240-3785-464B-B7DF-02BDD20FFF31}"/>
    <cellStyle name="20% - Accent1 17 3 2" xfId="406" xr:uid="{1740EFD9-11A4-4BA8-BE89-7F3FA28E24D6}"/>
    <cellStyle name="20% - Accent1 17 3 3" xfId="407" xr:uid="{34784AB5-F696-47A5-BB80-C5E77ED4FD44}"/>
    <cellStyle name="20% - Accent1 17 3 4" xfId="408" xr:uid="{EDF47FF2-DF3F-472D-9820-77AAD8D525C1}"/>
    <cellStyle name="20% - Accent1 17 3 5" xfId="409" xr:uid="{E77C8FC6-01BB-4FAC-BC1D-33BCCDDA6C97}"/>
    <cellStyle name="20% - Accent1 17 4" xfId="410" xr:uid="{BF8F50FB-38F9-473C-BE89-86C5AD32DD8E}"/>
    <cellStyle name="20% - Accent1 17 4 2" xfId="411" xr:uid="{F38D6CB2-0E09-43DB-8DD4-78A7A1E48737}"/>
    <cellStyle name="20% - Accent1 17 5" xfId="412" xr:uid="{04ED253C-0911-456F-A030-70A9C9A03270}"/>
    <cellStyle name="20% - Accent1 17 6" xfId="413" xr:uid="{D2B09FA9-03B2-4D00-932C-7B842A5846A4}"/>
    <cellStyle name="20% - Accent1 17 7" xfId="414" xr:uid="{FEC78D3C-D99D-40CD-972F-9A70753AA76A}"/>
    <cellStyle name="20% - Accent1 18" xfId="415" xr:uid="{952842B7-BBAA-494E-9C42-5C4C848C6CCC}"/>
    <cellStyle name="20% - Accent1 18 2" xfId="416" xr:uid="{A492E78D-0D24-4009-B172-2107A0FD81E4}"/>
    <cellStyle name="20% - Accent1 18 2 2" xfId="417" xr:uid="{676F6E83-2383-4869-AB9A-9D4E679A7654}"/>
    <cellStyle name="20% - Accent1 18 2 2 2" xfId="418" xr:uid="{FB6E6422-A732-4326-A25D-E5873CB0F345}"/>
    <cellStyle name="20% - Accent1 18 2 2 3" xfId="419" xr:uid="{74F090BA-92A8-487C-B9A2-8F74AE425AAB}"/>
    <cellStyle name="20% - Accent1 18 2 3" xfId="420" xr:uid="{C2E13180-BFD0-4B58-AF50-75425CCD2495}"/>
    <cellStyle name="20% - Accent1 18 2 4" xfId="421" xr:uid="{A987A382-2F56-42DF-8E66-4DBA19A9F979}"/>
    <cellStyle name="20% - Accent1 18 2 5" xfId="422" xr:uid="{F36DF698-7F2B-49CD-BC6E-C656E7C69D56}"/>
    <cellStyle name="20% - Accent1 18 2 6" xfId="423" xr:uid="{1FBEA293-8F08-4483-B93D-FE2473D478AB}"/>
    <cellStyle name="20% - Accent1 18 3" xfId="424" xr:uid="{8A1C2D97-DFDC-4FC2-9143-9789D0162D48}"/>
    <cellStyle name="20% - Accent1 18 3 2" xfId="425" xr:uid="{3069E9FE-BBC8-4F9E-90BC-50F2E4E1EA2D}"/>
    <cellStyle name="20% - Accent1 18 3 3" xfId="426" xr:uid="{1C5B3BBC-2322-4C41-BDBA-61A4CA75627B}"/>
    <cellStyle name="20% - Accent1 18 3 4" xfId="427" xr:uid="{A90A57B2-E864-4CC7-8B50-0547FB3C43D0}"/>
    <cellStyle name="20% - Accent1 18 3 5" xfId="428" xr:uid="{F5EB1A27-8A67-48C7-A7B5-FF8C621CF648}"/>
    <cellStyle name="20% - Accent1 18 4" xfId="429" xr:uid="{E803356A-30CC-4CAD-8245-8241C32E7163}"/>
    <cellStyle name="20% - Accent1 18 4 2" xfId="430" xr:uid="{4845CFFD-C4B5-4062-B568-9333679C1906}"/>
    <cellStyle name="20% - Accent1 18 5" xfId="431" xr:uid="{2A6155C0-E329-4E30-B086-B1ED32084642}"/>
    <cellStyle name="20% - Accent1 18 6" xfId="432" xr:uid="{728823EF-E4AB-46F4-98A9-E6B57D832A2B}"/>
    <cellStyle name="20% - Accent1 18 7" xfId="433" xr:uid="{F5F35C97-2728-4EC9-95AD-07C86A352B57}"/>
    <cellStyle name="20% - Accent1 19" xfId="434" xr:uid="{8C2A4442-2D8E-42F3-A130-01DE181D3936}"/>
    <cellStyle name="20% - Accent1 19 2" xfId="435" xr:uid="{CDFFA791-9844-46E1-B2FB-BCC70923A47D}"/>
    <cellStyle name="20% - Accent1 19 2 2" xfId="436" xr:uid="{05B897D5-227D-4E91-AC0F-BA050CD2DAFD}"/>
    <cellStyle name="20% - Accent1 19 2 3" xfId="437" xr:uid="{DA1724D9-9F33-4646-8473-245F8B68498D}"/>
    <cellStyle name="20% - Accent1 19 2 4" xfId="438" xr:uid="{ED69338E-918F-4086-908F-592495641810}"/>
    <cellStyle name="20% - Accent1 19 2 5" xfId="439" xr:uid="{EE54B3C3-A37E-4124-8CC2-C9C50A71BAAF}"/>
    <cellStyle name="20% - Accent1 19 3" xfId="440" xr:uid="{6E0E98D9-05BF-4EEC-B95D-6A69E1E01FC7}"/>
    <cellStyle name="20% - Accent1 19 3 2" xfId="441" xr:uid="{0E6F9F2A-5EFF-48D3-BDBA-FFA5E3BBCE1E}"/>
    <cellStyle name="20% - Accent1 19 4" xfId="442" xr:uid="{C162D9C8-2C00-4594-96FB-A197A0100E81}"/>
    <cellStyle name="20% - Accent1 19 5" xfId="443" xr:uid="{CE421C63-B1B5-4111-8EEA-F03E2BA285F7}"/>
    <cellStyle name="20% - Accent1 19 6" xfId="444" xr:uid="{30EC7329-B85D-4BE0-AFFB-BC968A268DD9}"/>
    <cellStyle name="20% - Accent1 2" xfId="67" xr:uid="{3407E09E-FBFD-47B3-AD4B-A2262BA811CB}"/>
    <cellStyle name="20% - Accent1 2 10" xfId="446" xr:uid="{00B10431-D757-48EA-A364-73C92CAADFF2}"/>
    <cellStyle name="20% - Accent1 2 11" xfId="447" xr:uid="{863560AF-F5D4-4197-B1AA-B2A3C3750CE6}"/>
    <cellStyle name="20% - Accent1 2 12" xfId="445" xr:uid="{3F9C9081-A3BE-4C09-ACFF-81808D3DC577}"/>
    <cellStyle name="20% - Accent1 2 13" xfId="3802" xr:uid="{3F29552C-FAF3-40BB-95F6-F2704C055992}"/>
    <cellStyle name="20% - Accent1 2 2" xfId="448" xr:uid="{1EB0422F-DAB3-4564-B2FB-26E71804D910}"/>
    <cellStyle name="20% - Accent1 2 2 10" xfId="449" xr:uid="{CB70F409-BE30-41A9-A1D9-95E8E1472C46}"/>
    <cellStyle name="20% - Accent1 2 2 2" xfId="450" xr:uid="{2A66B4C5-7A25-4165-8E87-846821DDE92C}"/>
    <cellStyle name="20% - Accent1 2 2 2 2" xfId="451" xr:uid="{AFB9E8BA-B8DF-4449-A5F4-42D1A1B08DF4}"/>
    <cellStyle name="20% - Accent1 2 2 2 2 2" xfId="452" xr:uid="{AC864140-39E2-42AB-8AC9-EC7890C61A48}"/>
    <cellStyle name="20% - Accent1 2 2 2 2 2 2" xfId="453" xr:uid="{52EBA1CA-44BE-4AD0-B10A-F2E62B9F7F97}"/>
    <cellStyle name="20% - Accent1 2 2 2 2 2 2 2" xfId="454" xr:uid="{81173CDE-EF3E-4CE0-83DD-FFCED3C3EDFF}"/>
    <cellStyle name="20% - Accent1 2 2 2 2 2 2 3" xfId="455" xr:uid="{AF2FD781-1C3B-4341-B864-4FE1EBF95703}"/>
    <cellStyle name="20% - Accent1 2 2 2 2 2 3" xfId="456" xr:uid="{6330AA04-D19A-47D8-9890-013B20861B23}"/>
    <cellStyle name="20% - Accent1 2 2 2 2 2 4" xfId="457" xr:uid="{AC6FFE99-CA15-4FEF-88CC-4604B5A825BA}"/>
    <cellStyle name="20% - Accent1 2 2 2 2 2 5" xfId="458" xr:uid="{B03A3E94-E83E-4422-AC45-8E104CF704E8}"/>
    <cellStyle name="20% - Accent1 2 2 2 2 2 6" xfId="459" xr:uid="{DDC8C649-DEDF-4ED0-941D-72A936E74FD9}"/>
    <cellStyle name="20% - Accent1 2 2 2 2 3" xfId="460" xr:uid="{2E573D2A-9C60-4281-9386-7F6C3ED46420}"/>
    <cellStyle name="20% - Accent1 2 2 2 2 3 2" xfId="461" xr:uid="{20DEFE69-6048-47A9-B10A-D314D776CAD9}"/>
    <cellStyle name="20% - Accent1 2 2 2 2 3 3" xfId="462" xr:uid="{9210BF5F-6CCC-44F4-95B7-FE9BFED226E1}"/>
    <cellStyle name="20% - Accent1 2 2 2 2 3 4" xfId="463" xr:uid="{97B87D3A-601D-4F06-A5EB-0F376244B67A}"/>
    <cellStyle name="20% - Accent1 2 2 2 2 3 5" xfId="464" xr:uid="{2851CA4B-00B8-4CB1-923C-BCAAF7068128}"/>
    <cellStyle name="20% - Accent1 2 2 2 2 4" xfId="465" xr:uid="{38140304-5D8A-48B5-B24E-41DBD80DC196}"/>
    <cellStyle name="20% - Accent1 2 2 2 2 4 2" xfId="466" xr:uid="{15F99B2F-FB99-42D3-8B77-FBD0CEEA3291}"/>
    <cellStyle name="20% - Accent1 2 2 2 2 5" xfId="467" xr:uid="{8531E2CA-EE3D-4925-8FC1-270DBB905D94}"/>
    <cellStyle name="20% - Accent1 2 2 2 2 6" xfId="468" xr:uid="{BEE264FA-93C2-4915-908E-7B648C8E4C24}"/>
    <cellStyle name="20% - Accent1 2 2 2 2 7" xfId="469" xr:uid="{5B70E326-2538-45DF-9590-F8D11ADCEE96}"/>
    <cellStyle name="20% - Accent1 2 2 2 2 8" xfId="470" xr:uid="{12176CE6-EDA6-40BA-A648-354EE373CE66}"/>
    <cellStyle name="20% - Accent1 2 2 2 3" xfId="471" xr:uid="{C543EDB7-950D-4E51-83E2-DEF380B2BAFE}"/>
    <cellStyle name="20% - Accent1 2 2 2 3 2" xfId="472" xr:uid="{C2891E22-8189-4660-B2CA-55F7FA8C2D6E}"/>
    <cellStyle name="20% - Accent1 2 2 2 3 2 2" xfId="473" xr:uid="{66F4641C-2FCB-44A7-947C-31A3B6697971}"/>
    <cellStyle name="20% - Accent1 2 2 2 3 2 3" xfId="474" xr:uid="{3336AD49-6675-421B-BA52-4E0ADADD91FC}"/>
    <cellStyle name="20% - Accent1 2 2 2 3 3" xfId="475" xr:uid="{6556BAAA-DF11-4AC8-B885-9AB21E574EBD}"/>
    <cellStyle name="20% - Accent1 2 2 2 3 4" xfId="476" xr:uid="{DBFF1008-2D25-4187-B44C-E235A4591DF6}"/>
    <cellStyle name="20% - Accent1 2 2 2 3 5" xfId="477" xr:uid="{22DA0A08-A46D-4676-B256-D0AF112C209C}"/>
    <cellStyle name="20% - Accent1 2 2 2 3 6" xfId="478" xr:uid="{364B80E4-8E7F-49AF-BDC1-0348CCC85AC6}"/>
    <cellStyle name="20% - Accent1 2 2 2 3 7" xfId="479" xr:uid="{40EC670D-A7E7-4F1F-A106-C745B476E519}"/>
    <cellStyle name="20% - Accent1 2 2 2 4" xfId="480" xr:uid="{781E442C-1591-4BE0-9568-2BF5AB7F7EC2}"/>
    <cellStyle name="20% - Accent1 2 2 2 4 2" xfId="481" xr:uid="{D1501C68-908A-4461-A7C0-0190364CD3B6}"/>
    <cellStyle name="20% - Accent1 2 2 2 4 3" xfId="482" xr:uid="{3BB7A5B5-FD6B-44E8-9997-54E7B4159232}"/>
    <cellStyle name="20% - Accent1 2 2 2 4 4" xfId="483" xr:uid="{1B1BB251-0724-4654-8843-E45E0D0F2952}"/>
    <cellStyle name="20% - Accent1 2 2 2 4 5" xfId="484" xr:uid="{73A5B47C-68A0-4DB3-AAAC-31808E9FACB4}"/>
    <cellStyle name="20% - Accent1 2 2 2 5" xfId="485" xr:uid="{32EC3BB0-4345-41F9-A7AE-EF9CABC0C941}"/>
    <cellStyle name="20% - Accent1 2 2 2 5 2" xfId="486" xr:uid="{F3EB6754-8EF9-4346-A223-9B497BFAAD7E}"/>
    <cellStyle name="20% - Accent1 2 2 2 6" xfId="487" xr:uid="{4EDF914E-D73D-4F2B-80F6-D8BD7D9BA520}"/>
    <cellStyle name="20% - Accent1 2 2 2 7" xfId="488" xr:uid="{D6A69126-106D-49A0-87EC-1488ED14ECEA}"/>
    <cellStyle name="20% - Accent1 2 2 2 8" xfId="489" xr:uid="{74A1512D-F018-44BE-BA22-51BCCB90FF43}"/>
    <cellStyle name="20% - Accent1 2 2 2 9" xfId="490" xr:uid="{E6895DF3-C538-42DC-BADE-B95260A1038C}"/>
    <cellStyle name="20% - Accent1 2 2 3" xfId="491" xr:uid="{987FB162-B033-4C6C-9E78-90675D0EDDDB}"/>
    <cellStyle name="20% - Accent1 2 2 3 2" xfId="492" xr:uid="{B5A4FF08-7727-4246-8F9F-0332AECC4F87}"/>
    <cellStyle name="20% - Accent1 2 2 3 2 2" xfId="493" xr:uid="{BED86630-D2DA-4EFE-A7D2-8782588344EE}"/>
    <cellStyle name="20% - Accent1 2 2 3 2 2 2" xfId="494" xr:uid="{F7DB6071-0A42-495E-B61F-260B24826921}"/>
    <cellStyle name="20% - Accent1 2 2 3 2 2 3" xfId="495" xr:uid="{1D60E66B-ED25-44EC-A5FF-1C000A89C862}"/>
    <cellStyle name="20% - Accent1 2 2 3 2 3" xfId="496" xr:uid="{5820933A-B91B-4957-BBE6-A3746D34364A}"/>
    <cellStyle name="20% - Accent1 2 2 3 2 4" xfId="497" xr:uid="{A6902C5F-0235-48AE-B614-F66D2470EFF8}"/>
    <cellStyle name="20% - Accent1 2 2 3 2 5" xfId="498" xr:uid="{65CAA95F-6A86-45E3-886F-6656C16D7D9B}"/>
    <cellStyle name="20% - Accent1 2 2 3 2 6" xfId="499" xr:uid="{1CCF198E-B32E-4FA6-92D8-8CC46479732C}"/>
    <cellStyle name="20% - Accent1 2 2 3 3" xfId="500" xr:uid="{AE940B09-3313-414E-95F2-E7B2088F9356}"/>
    <cellStyle name="20% - Accent1 2 2 3 3 2" xfId="501" xr:uid="{4E6806E5-BBBC-4BA4-889B-7BAB117F8C5B}"/>
    <cellStyle name="20% - Accent1 2 2 3 3 3" xfId="502" xr:uid="{5190143C-0286-4728-B3E0-A22A0AF62D7F}"/>
    <cellStyle name="20% - Accent1 2 2 3 3 4" xfId="503" xr:uid="{4F704FF3-09B9-4D74-92CC-A176CD6A784C}"/>
    <cellStyle name="20% - Accent1 2 2 3 3 5" xfId="504" xr:uid="{402CEDE5-CAC8-4FE4-8214-D114A4C83D8B}"/>
    <cellStyle name="20% - Accent1 2 2 3 4" xfId="505" xr:uid="{CA947C74-33F9-44EF-8ABF-283FDF451C03}"/>
    <cellStyle name="20% - Accent1 2 2 3 4 2" xfId="506" xr:uid="{4CC252B6-D86A-4DE8-AD9A-E65B4A42AD1F}"/>
    <cellStyle name="20% - Accent1 2 2 3 5" xfId="507" xr:uid="{0ECF2EDE-081F-4FF6-A3D9-EBC37D54177F}"/>
    <cellStyle name="20% - Accent1 2 2 3 6" xfId="508" xr:uid="{D888A2D6-B543-45A4-9718-C99D1D240F21}"/>
    <cellStyle name="20% - Accent1 2 2 3 7" xfId="509" xr:uid="{0975FBF4-3FFE-460B-8381-3C29724BA27A}"/>
    <cellStyle name="20% - Accent1 2 2 4" xfId="510" xr:uid="{A70EB2B9-8DD7-42D9-AC4D-349513E52ECD}"/>
    <cellStyle name="20% - Accent1 2 2 4 2" xfId="511" xr:uid="{C67E0F20-848E-4B77-8DA1-90A19A52D815}"/>
    <cellStyle name="20% - Accent1 2 2 4 2 2" xfId="512" xr:uid="{CD8C71DA-518E-4520-8BF8-2547871D7FA1}"/>
    <cellStyle name="20% - Accent1 2 2 4 2 3" xfId="513" xr:uid="{EC4F7E6D-780F-420A-8903-3A3DDDE28986}"/>
    <cellStyle name="20% - Accent1 2 2 4 3" xfId="514" xr:uid="{734925D6-69BB-40D2-939D-69DC1B8AD65F}"/>
    <cellStyle name="20% - Accent1 2 2 4 4" xfId="515" xr:uid="{99E09163-D07F-4E4D-9AD5-5A3E14471F0C}"/>
    <cellStyle name="20% - Accent1 2 2 4 5" xfId="516" xr:uid="{AC3C779D-811F-4FEB-A36C-FB1988A2A598}"/>
    <cellStyle name="20% - Accent1 2 2 4 6" xfId="517" xr:uid="{DD083164-3745-41B9-98BB-ED2471C57B9E}"/>
    <cellStyle name="20% - Accent1 2 2 4 7" xfId="518" xr:uid="{E99E5091-A445-467A-B1EA-8763FB3ED253}"/>
    <cellStyle name="20% - Accent1 2 2 5" xfId="519" xr:uid="{FC405B5C-C91D-4136-AD90-A3F144237DF2}"/>
    <cellStyle name="20% - Accent1 2 2 5 2" xfId="520" xr:uid="{1AD61CAD-9014-426F-8BFA-AB0E4FDB8969}"/>
    <cellStyle name="20% - Accent1 2 2 5 2 2" xfId="521" xr:uid="{A52C443B-22EB-47DB-893D-ED99E2AF2758}"/>
    <cellStyle name="20% - Accent1 2 2 5 2 3" xfId="522" xr:uid="{4C98189A-E253-4954-ABCC-BA9A227E1A5B}"/>
    <cellStyle name="20% - Accent1 2 2 5 3" xfId="523" xr:uid="{5E75B33D-BAEE-4D6D-ADE2-03E626053076}"/>
    <cellStyle name="20% - Accent1 2 2 5 4" xfId="524" xr:uid="{ADAC8034-755D-4EBD-9D5E-E4C196DD9097}"/>
    <cellStyle name="20% - Accent1 2 2 5 5" xfId="525" xr:uid="{C54EEEC1-0D7B-44E4-A92B-629ACB4BA6A3}"/>
    <cellStyle name="20% - Accent1 2 2 5 6" xfId="526" xr:uid="{007F5696-A15A-453E-885C-45B807671EC1}"/>
    <cellStyle name="20% - Accent1 2 2 5 7" xfId="527" xr:uid="{16D1B682-8F53-45C5-A1B1-D755B6C5576C}"/>
    <cellStyle name="20% - Accent1 2 2 6" xfId="528" xr:uid="{E61B48F4-8012-4D75-B26E-C1B31C3AB1FB}"/>
    <cellStyle name="20% - Accent1 2 2 6 2" xfId="529" xr:uid="{56C9CEC0-0736-4A82-9332-CC95E3199FAB}"/>
    <cellStyle name="20% - Accent1 2 2 6 3" xfId="530" xr:uid="{F485DC51-890E-41C5-BAAA-CEED795C7AFC}"/>
    <cellStyle name="20% - Accent1 2 2 6 4" xfId="531" xr:uid="{07D62DE3-73A7-4C1C-80A4-A919C709D2FE}"/>
    <cellStyle name="20% - Accent1 2 2 6 5" xfId="532" xr:uid="{F4F653AF-511B-4AC0-9DB9-04964289694A}"/>
    <cellStyle name="20% - Accent1 2 2 7" xfId="533" xr:uid="{1DCC6F5A-D20F-49CC-BA9D-3839722949F6}"/>
    <cellStyle name="20% - Accent1 2 2 7 2" xfId="534" xr:uid="{AFED3B94-E369-49CD-84AB-4BE3899F5F3A}"/>
    <cellStyle name="20% - Accent1 2 2 8" xfId="535" xr:uid="{A497B287-AE42-4BF3-9CD3-C1F049C9D6E9}"/>
    <cellStyle name="20% - Accent1 2 2 9" xfId="536" xr:uid="{D9D9D197-CF51-4FE6-9DDC-71D2EBCD1D61}"/>
    <cellStyle name="20% - Accent1 2 3" xfId="537" xr:uid="{3AC1954E-F4EA-473D-A620-0B6B8F61B507}"/>
    <cellStyle name="20% - Accent1 2 3 2" xfId="538" xr:uid="{3E3351F0-F782-419F-B2B7-E1A48226E926}"/>
    <cellStyle name="20% - Accent1 2 3 2 2" xfId="539" xr:uid="{D4DBF752-4481-43A3-9DBD-50A4E58033F8}"/>
    <cellStyle name="20% - Accent1 2 3 2 2 2" xfId="540" xr:uid="{AB7D4B43-2E9D-48D6-A4D8-5379F646988E}"/>
    <cellStyle name="20% - Accent1 2 3 2 2 2 2" xfId="541" xr:uid="{9DD13688-8E27-4ED7-8C54-918235A6B4F7}"/>
    <cellStyle name="20% - Accent1 2 3 2 2 2 3" xfId="542" xr:uid="{4459063F-11F0-4BD2-88CE-561300162A9A}"/>
    <cellStyle name="20% - Accent1 2 3 2 2 3" xfId="543" xr:uid="{0C5CDC7A-D355-4242-9453-A97306DCE244}"/>
    <cellStyle name="20% - Accent1 2 3 2 2 4" xfId="544" xr:uid="{8CD0A8DB-A32A-4030-9D05-EBF2BB74C131}"/>
    <cellStyle name="20% - Accent1 2 3 2 2 5" xfId="545" xr:uid="{BB3F10EB-CBCC-4FC8-8147-06AD319F72D6}"/>
    <cellStyle name="20% - Accent1 2 3 2 2 6" xfId="546" xr:uid="{105088BF-5A94-44CB-B7F2-D60CD71A55DC}"/>
    <cellStyle name="20% - Accent1 2 3 2 3" xfId="547" xr:uid="{756EA88E-A1F6-431B-832E-BDC332E67254}"/>
    <cellStyle name="20% - Accent1 2 3 2 3 2" xfId="548" xr:uid="{805D5A27-9D90-4F2C-824F-CF1B46C79E6F}"/>
    <cellStyle name="20% - Accent1 2 3 2 3 3" xfId="549" xr:uid="{F7038AFB-2719-42C0-B7C8-BD2903EB7536}"/>
    <cellStyle name="20% - Accent1 2 3 2 3 4" xfId="550" xr:uid="{80D35AAF-B3FA-4118-A79B-5CF53E54E227}"/>
    <cellStyle name="20% - Accent1 2 3 2 3 5" xfId="551" xr:uid="{84A54649-A03C-4F89-91F7-51F9E7D9FC9B}"/>
    <cellStyle name="20% - Accent1 2 3 2 4" xfId="552" xr:uid="{F43CA6B2-7CCD-48C8-A752-6B0EB1299BF1}"/>
    <cellStyle name="20% - Accent1 2 3 2 4 2" xfId="553" xr:uid="{39D0A00A-BDD3-405A-88C4-57256B14CD7F}"/>
    <cellStyle name="20% - Accent1 2 3 2 5" xfId="554" xr:uid="{806D719D-95C0-495D-A605-4BCFA93287E1}"/>
    <cellStyle name="20% - Accent1 2 3 2 6" xfId="555" xr:uid="{CD1D67C6-35EF-482C-BA86-0966885744C6}"/>
    <cellStyle name="20% - Accent1 2 3 2 7" xfId="556" xr:uid="{58E0FF36-F303-4401-9C3E-34E9AC1FA84C}"/>
    <cellStyle name="20% - Accent1 2 3 3" xfId="557" xr:uid="{86F08CAE-85B3-47E6-88F3-A286FFADAF45}"/>
    <cellStyle name="20% - Accent1 2 3 3 2" xfId="558" xr:uid="{182FCDF6-C65E-4E88-94D0-0E0655D79495}"/>
    <cellStyle name="20% - Accent1 2 3 3 2 2" xfId="559" xr:uid="{4ACB5C9D-3E23-41A9-A92C-A796A127CAF7}"/>
    <cellStyle name="20% - Accent1 2 3 3 2 3" xfId="560" xr:uid="{6DB84724-87DB-447C-8D66-74C3EBBA25B3}"/>
    <cellStyle name="20% - Accent1 2 3 3 3" xfId="561" xr:uid="{1380CEFF-34E6-48F4-A5DD-BF79FB95D347}"/>
    <cellStyle name="20% - Accent1 2 3 3 4" xfId="562" xr:uid="{B6C4208B-32DD-42FF-9EF9-5F115452FAAC}"/>
    <cellStyle name="20% - Accent1 2 3 3 5" xfId="563" xr:uid="{C9F19E87-2249-43E2-94B1-3CDDED39DBE0}"/>
    <cellStyle name="20% - Accent1 2 3 3 6" xfId="564" xr:uid="{6B978952-756F-4846-A63D-9B7C247CD71E}"/>
    <cellStyle name="20% - Accent1 2 3 4" xfId="565" xr:uid="{F748CB21-079E-43C1-94D3-C0C6CD7AD136}"/>
    <cellStyle name="20% - Accent1 2 3 4 2" xfId="566" xr:uid="{49C4656A-26FB-4135-A9BA-3A8148286E6B}"/>
    <cellStyle name="20% - Accent1 2 3 4 2 2" xfId="567" xr:uid="{6A9423C5-14F6-42E6-97C0-71A0C4249780}"/>
    <cellStyle name="20% - Accent1 2 3 4 2 3" xfId="568" xr:uid="{4E80DEBE-F804-4D9C-8E4C-DA4962E2980B}"/>
    <cellStyle name="20% - Accent1 2 3 4 3" xfId="569" xr:uid="{15169D6D-5E3E-44F8-946E-B5D52474784A}"/>
    <cellStyle name="20% - Accent1 2 3 4 4" xfId="570" xr:uid="{DE7B60D8-4218-4E17-84FD-98B052B0A7FB}"/>
    <cellStyle name="20% - Accent1 2 3 4 5" xfId="571" xr:uid="{3BEC8E73-4DE0-41D2-962D-B1C9A2B3FF66}"/>
    <cellStyle name="20% - Accent1 2 3 4 6" xfId="572" xr:uid="{9C839C4D-67C5-4429-B3BC-5BC968115D3F}"/>
    <cellStyle name="20% - Accent1 2 3 5" xfId="573" xr:uid="{C5C0484D-86E4-4F8A-96A6-340F205CF46B}"/>
    <cellStyle name="20% - Accent1 2 3 5 2" xfId="574" xr:uid="{559E3FEE-D25F-40F4-9201-EEB105D4C70B}"/>
    <cellStyle name="20% - Accent1 2 3 5 3" xfId="575" xr:uid="{66C15EC3-325D-4798-9C1B-26F68AF1DAB0}"/>
    <cellStyle name="20% - Accent1 2 3 5 4" xfId="576" xr:uid="{AEE6C5BE-5236-4480-89D4-880608A6A5AB}"/>
    <cellStyle name="20% - Accent1 2 3 5 5" xfId="577" xr:uid="{5CE94393-82E6-4CC2-ACA9-9CDBC8E9126B}"/>
    <cellStyle name="20% - Accent1 2 3 6" xfId="578" xr:uid="{9989297E-A4ED-4A75-B1A3-445F56BDC759}"/>
    <cellStyle name="20% - Accent1 2 3 6 2" xfId="579" xr:uid="{C4C0E8BF-203F-4CB6-A7AC-B7432AA681D7}"/>
    <cellStyle name="20% - Accent1 2 3 7" xfId="580" xr:uid="{00D0C8B5-9E08-47C0-903D-343597696109}"/>
    <cellStyle name="20% - Accent1 2 3 8" xfId="581" xr:uid="{3D786994-9C23-4C82-80DB-6D1A8643AF3A}"/>
    <cellStyle name="20% - Accent1 2 3 9" xfId="582" xr:uid="{E44A03E7-E2BE-481C-91A3-02C7C472D50F}"/>
    <cellStyle name="20% - Accent1 2 4" xfId="583" xr:uid="{26CD7788-43A5-431A-92A1-70EC62C47491}"/>
    <cellStyle name="20% - Accent1 2 4 2" xfId="584" xr:uid="{E49BBAA4-8539-4DC0-925F-AC8567D26624}"/>
    <cellStyle name="20% - Accent1 2 4 2 2" xfId="585" xr:uid="{7648C3A0-5A3B-4ECE-96A8-3A95CB2E202D}"/>
    <cellStyle name="20% - Accent1 2 4 2 2 2" xfId="586" xr:uid="{464D19B0-58D8-4749-89E9-3A28AE8AE979}"/>
    <cellStyle name="20% - Accent1 2 4 2 2 2 2" xfId="587" xr:uid="{4BDB5B7F-F35F-49CA-B6A4-0EE544656BC7}"/>
    <cellStyle name="20% - Accent1 2 4 2 2 2 3" xfId="588" xr:uid="{4647162A-1BD5-407C-9552-DEA640F22174}"/>
    <cellStyle name="20% - Accent1 2 4 2 2 3" xfId="589" xr:uid="{2321245A-B315-4927-8F5B-4AFEB1282628}"/>
    <cellStyle name="20% - Accent1 2 4 2 2 4" xfId="590" xr:uid="{37989F3B-48F5-4606-8D91-7F0D91E633DC}"/>
    <cellStyle name="20% - Accent1 2 4 2 2 5" xfId="591" xr:uid="{8BD9CBD0-CBE0-4AD2-B427-1B997573267B}"/>
    <cellStyle name="20% - Accent1 2 4 2 2 6" xfId="592" xr:uid="{984CB7C0-1A85-498F-8DC4-6FD8814A5BD2}"/>
    <cellStyle name="20% - Accent1 2 4 2 3" xfId="593" xr:uid="{FFD9CC67-731E-4C86-9840-6DF71C7D67AA}"/>
    <cellStyle name="20% - Accent1 2 4 2 3 2" xfId="594" xr:uid="{15C616C3-27B4-4F31-BF55-DC40565BA6D3}"/>
    <cellStyle name="20% - Accent1 2 4 2 3 3" xfId="595" xr:uid="{B1AA4347-D9A4-4953-9300-861263D9CC79}"/>
    <cellStyle name="20% - Accent1 2 4 2 3 4" xfId="596" xr:uid="{F696914C-439F-4ACC-A3DF-B3938FAF20DB}"/>
    <cellStyle name="20% - Accent1 2 4 2 3 5" xfId="597" xr:uid="{EE01CA5A-7AA1-4EDD-A9E7-CF71B2B76FA5}"/>
    <cellStyle name="20% - Accent1 2 4 2 4" xfId="598" xr:uid="{A175BF2D-17DB-4B72-9679-3024C5F86CC5}"/>
    <cellStyle name="20% - Accent1 2 4 2 4 2" xfId="599" xr:uid="{8967D720-DA64-4849-8D97-044842F8C88F}"/>
    <cellStyle name="20% - Accent1 2 4 2 5" xfId="600" xr:uid="{4EB81FD5-A7AB-4825-9A00-415EDCD1BE40}"/>
    <cellStyle name="20% - Accent1 2 4 2 6" xfId="601" xr:uid="{5EF40C4B-C8D8-41CA-BE74-BB8C20D32184}"/>
    <cellStyle name="20% - Accent1 2 4 2 7" xfId="602" xr:uid="{5026922C-37A3-4EB1-BD50-6B23DDE0B817}"/>
    <cellStyle name="20% - Accent1 2 4 3" xfId="603" xr:uid="{406459D7-ECD7-4BF1-A5E5-7B0420EBFBBB}"/>
    <cellStyle name="20% - Accent1 2 4 3 2" xfId="604" xr:uid="{55C319D4-7456-4CA3-AA2A-211BF0E617AF}"/>
    <cellStyle name="20% - Accent1 2 4 3 2 2" xfId="605" xr:uid="{19252EC5-A62A-4D2F-A23E-AF2BB64FB58C}"/>
    <cellStyle name="20% - Accent1 2 4 3 2 3" xfId="606" xr:uid="{61489D1B-6433-40A5-A218-9E9232756D50}"/>
    <cellStyle name="20% - Accent1 2 4 3 3" xfId="607" xr:uid="{9539FB25-5B13-4835-A879-16719EEB9F55}"/>
    <cellStyle name="20% - Accent1 2 4 3 4" xfId="608" xr:uid="{8F798720-DDC2-41C5-9EB1-9636738E459B}"/>
    <cellStyle name="20% - Accent1 2 4 3 5" xfId="609" xr:uid="{F6499025-DD91-461D-B1B6-2ADFE30819FA}"/>
    <cellStyle name="20% - Accent1 2 4 3 6" xfId="610" xr:uid="{3FEE7338-058B-47A1-BEEF-7E00F67D6260}"/>
    <cellStyle name="20% - Accent1 2 4 4" xfId="611" xr:uid="{8C8F5B5B-37C7-4D5D-86E9-8AC8D453135D}"/>
    <cellStyle name="20% - Accent1 2 4 4 2" xfId="612" xr:uid="{11D195D7-1773-4B4A-B3D1-E2EB56F7471A}"/>
    <cellStyle name="20% - Accent1 2 4 4 3" xfId="613" xr:uid="{3785E85C-DFA2-4924-9559-58092EF11CF5}"/>
    <cellStyle name="20% - Accent1 2 4 4 4" xfId="614" xr:uid="{64B2E83B-EAA6-4F38-A517-004E487573F1}"/>
    <cellStyle name="20% - Accent1 2 4 4 5" xfId="615" xr:uid="{A5FC2834-3B87-4BCB-BF12-693F70F1CB66}"/>
    <cellStyle name="20% - Accent1 2 4 5" xfId="616" xr:uid="{85861789-7A49-4224-8FAF-B88C8F46D3B0}"/>
    <cellStyle name="20% - Accent1 2 4 5 2" xfId="617" xr:uid="{4BA411EF-6956-46A0-9161-AC5F5950B2D3}"/>
    <cellStyle name="20% - Accent1 2 4 6" xfId="618" xr:uid="{9CD48DC1-59DF-47B9-ACDC-76957A465FE3}"/>
    <cellStyle name="20% - Accent1 2 4 7" xfId="619" xr:uid="{75D629EC-7671-476D-93DA-E086813E51CD}"/>
    <cellStyle name="20% - Accent1 2 4 8" xfId="620" xr:uid="{2935B370-1B14-4D54-8199-B7834C74C05C}"/>
    <cellStyle name="20% - Accent1 2 5" xfId="621" xr:uid="{8A9E08CE-78E6-4A2D-9990-EC550176E716}"/>
    <cellStyle name="20% - Accent1 2 5 2" xfId="622" xr:uid="{E94CF449-34AA-4074-A386-609274B9F09A}"/>
    <cellStyle name="20% - Accent1 2 5 2 2" xfId="623" xr:uid="{E079A9A7-24C9-4C4E-B0BD-DA3E7D17F17B}"/>
    <cellStyle name="20% - Accent1 2 5 2 2 2" xfId="624" xr:uid="{5F0A2B06-21D3-4987-BF39-FEBE7BB99305}"/>
    <cellStyle name="20% - Accent1 2 5 2 2 3" xfId="625" xr:uid="{0C597C0A-D2C4-466C-B601-718530A94DA3}"/>
    <cellStyle name="20% - Accent1 2 5 2 3" xfId="626" xr:uid="{2FF0271B-536F-4547-8ADF-359B5B7CA679}"/>
    <cellStyle name="20% - Accent1 2 5 2 4" xfId="627" xr:uid="{538CA272-8EE4-40AA-86D1-5A38A19C7F47}"/>
    <cellStyle name="20% - Accent1 2 5 2 5" xfId="628" xr:uid="{424484A6-DF07-4E80-B3E9-E60C950FFBB2}"/>
    <cellStyle name="20% - Accent1 2 5 2 6" xfId="629" xr:uid="{D78B87D6-B0C8-4F06-8778-56B4318EB003}"/>
    <cellStyle name="20% - Accent1 2 5 3" xfId="630" xr:uid="{78B09A2A-0743-4A2F-BC46-46D7FC3E0DC4}"/>
    <cellStyle name="20% - Accent1 2 5 3 2" xfId="631" xr:uid="{CF95C453-951A-4923-9D35-5BDD8CFBAFFB}"/>
    <cellStyle name="20% - Accent1 2 5 3 3" xfId="632" xr:uid="{5DE329DE-10F2-4385-A992-372C3F41B41E}"/>
    <cellStyle name="20% - Accent1 2 5 3 4" xfId="633" xr:uid="{EDE26A4D-4B42-4372-8EBA-36F80D449640}"/>
    <cellStyle name="20% - Accent1 2 5 3 5" xfId="634" xr:uid="{C88CA224-8452-4CF8-9E2E-A71EC5B907EB}"/>
    <cellStyle name="20% - Accent1 2 5 4" xfId="635" xr:uid="{CE17CCCB-968C-4DFB-B031-1FF0410591FB}"/>
    <cellStyle name="20% - Accent1 2 5 4 2" xfId="636" xr:uid="{4CBA1E0A-52E7-4699-AF68-9EDC66CFDAE5}"/>
    <cellStyle name="20% - Accent1 2 5 5" xfId="637" xr:uid="{988CBB1E-AF32-484A-AC02-68027221607E}"/>
    <cellStyle name="20% - Accent1 2 5 6" xfId="638" xr:uid="{E02A1FEC-C786-4693-B1C5-0F88BF252893}"/>
    <cellStyle name="20% - Accent1 2 5 7" xfId="639" xr:uid="{17CEFBE8-D01B-4D74-91EF-41D5F3ACD97E}"/>
    <cellStyle name="20% - Accent1 2 6" xfId="640" xr:uid="{2B8CBC8D-FD27-4524-962D-2203A61C2E09}"/>
    <cellStyle name="20% - Accent1 2 6 2" xfId="641" xr:uid="{62C5B3F3-7514-4A46-9D68-E3E022E6E6B4}"/>
    <cellStyle name="20% - Accent1 2 6 2 2" xfId="642" xr:uid="{C4A4A50A-A449-4784-801B-6B41B45FAF26}"/>
    <cellStyle name="20% - Accent1 2 6 2 3" xfId="643" xr:uid="{4996419A-6D88-46DC-A38F-2680B86F0BED}"/>
    <cellStyle name="20% - Accent1 2 6 3" xfId="644" xr:uid="{88327D1F-3399-4B76-895A-93F4C3A5C165}"/>
    <cellStyle name="20% - Accent1 2 6 4" xfId="645" xr:uid="{1D606AF8-CCCF-4CB9-ABA1-70D18AFBA856}"/>
    <cellStyle name="20% - Accent1 2 6 5" xfId="646" xr:uid="{DFD0F51B-DD3C-4342-91A4-DEEA8AADB49E}"/>
    <cellStyle name="20% - Accent1 2 6 6" xfId="647" xr:uid="{65C4ACD9-EF6F-4609-B15F-666530DC39BE}"/>
    <cellStyle name="20% - Accent1 2 7" xfId="648" xr:uid="{1F21812D-FF3B-4E41-AF89-77E1D404C1CE}"/>
    <cellStyle name="20% - Accent1 2 7 2" xfId="649" xr:uid="{44D8CB51-6D56-419A-BA6E-A6B6B6684FFE}"/>
    <cellStyle name="20% - Accent1 2 7 2 2" xfId="650" xr:uid="{D7D11C60-AAFB-4E16-9D26-AA51A9191C2F}"/>
    <cellStyle name="20% - Accent1 2 7 2 3" xfId="651" xr:uid="{D62930FC-8262-4443-B647-A2F1E476BC16}"/>
    <cellStyle name="20% - Accent1 2 7 3" xfId="652" xr:uid="{1A6462C3-459E-46C0-8EC8-B2BDA87DC6EB}"/>
    <cellStyle name="20% - Accent1 2 7 4" xfId="653" xr:uid="{E885B386-6484-41F5-9F5D-B8DEA20D4FF8}"/>
    <cellStyle name="20% - Accent1 2 7 5" xfId="654" xr:uid="{C8202841-4E21-458B-8E7E-0ED3759FE625}"/>
    <cellStyle name="20% - Accent1 2 7 6" xfId="655" xr:uid="{22EE3981-C9FF-4730-AE9D-1A50318DE3EE}"/>
    <cellStyle name="20% - Accent1 2 8" xfId="656" xr:uid="{149E61FF-8F62-4CFF-8262-920A620C2299}"/>
    <cellStyle name="20% - Accent1 2 8 2" xfId="657" xr:uid="{F4B5447B-8BA5-4765-8A95-BA6880E792B7}"/>
    <cellStyle name="20% - Accent1 2 8 3" xfId="658" xr:uid="{0CC7F7FD-6BB6-4BEE-8BDA-11417A1D28D8}"/>
    <cellStyle name="20% - Accent1 2 8 4" xfId="659" xr:uid="{9BAFF4D8-755E-4040-BF94-FC22EB017DEF}"/>
    <cellStyle name="20% - Accent1 2 8 5" xfId="660" xr:uid="{2A5D45C8-F3DD-4933-AA0A-A7F5824FF455}"/>
    <cellStyle name="20% - Accent1 2 9" xfId="661" xr:uid="{55B2BACB-0E34-4D77-BE19-5B1BEAFF4E51}"/>
    <cellStyle name="20% - Accent1 2 9 2" xfId="662" xr:uid="{AF44F9DA-71FE-49C4-ACE0-43CC6DB87C41}"/>
    <cellStyle name="20% - Accent1 20" xfId="663" xr:uid="{13CF7A4F-269E-43AA-93A6-7A16AED435AF}"/>
    <cellStyle name="20% - Accent1 20 2" xfId="664" xr:uid="{A65BAE50-2F7F-490A-8804-FC1300E35376}"/>
    <cellStyle name="20% - Accent1 20 2 2" xfId="665" xr:uid="{7DCD0BD9-D559-477F-ADFB-2138E8DD1190}"/>
    <cellStyle name="20% - Accent1 20 2 3" xfId="666" xr:uid="{F733EE8F-1CBC-48C7-98E8-79C54D706302}"/>
    <cellStyle name="20% - Accent1 20 3" xfId="667" xr:uid="{6F883A4A-5863-45CD-A1FD-12E52212730B}"/>
    <cellStyle name="20% - Accent1 20 4" xfId="668" xr:uid="{A24EA1D3-8B34-4FE4-BA80-E6BC363A9E70}"/>
    <cellStyle name="20% - Accent1 20 5" xfId="669" xr:uid="{9F9B6041-1724-46A5-AFF6-459953195136}"/>
    <cellStyle name="20% - Accent1 20 6" xfId="670" xr:uid="{DA88B57E-11DC-43C7-82FC-99313DA5437B}"/>
    <cellStyle name="20% - Accent1 21" xfId="671" xr:uid="{8CC8A177-3410-4BF2-8B67-2093C4DEBD9C}"/>
    <cellStyle name="20% - Accent1 21 2" xfId="672" xr:uid="{560E1301-D645-4D8D-BFA4-BF961B332336}"/>
    <cellStyle name="20% - Accent1 21 2 2" xfId="673" xr:uid="{2385E134-9F4E-4B29-BD03-C37EAF5DC3A5}"/>
    <cellStyle name="20% - Accent1 21 2 3" xfId="674" xr:uid="{9C42B589-14C2-4E30-AAB4-9DFACB991650}"/>
    <cellStyle name="20% - Accent1 21 3" xfId="675" xr:uid="{AFECE5CE-C797-416A-BC38-AC7AE544FB04}"/>
    <cellStyle name="20% - Accent1 21 4" xfId="676" xr:uid="{A857379E-B0F2-4452-BDDD-089DC70D0C62}"/>
    <cellStyle name="20% - Accent1 21 5" xfId="677" xr:uid="{5F5B2E58-82D9-43B1-80BC-9EFAF7D5A72D}"/>
    <cellStyle name="20% - Accent1 21 6" xfId="678" xr:uid="{5254389A-73DA-4326-A0E3-5BD9EA59C070}"/>
    <cellStyle name="20% - Accent1 22" xfId="679" xr:uid="{99A45D84-D2C6-4F37-94C3-A698E54EBE7F}"/>
    <cellStyle name="20% - Accent1 22 2" xfId="680" xr:uid="{2C7E1A71-F93E-4B27-BD1F-C030F9FD63D0}"/>
    <cellStyle name="20% - Accent1 22 2 2" xfId="681" xr:uid="{56F1E331-B68B-4460-B9BF-5B807739F28B}"/>
    <cellStyle name="20% - Accent1 22 2 3" xfId="682" xr:uid="{DB37CCBE-B260-447B-9456-7D19A1B8FC6A}"/>
    <cellStyle name="20% - Accent1 22 3" xfId="683" xr:uid="{2EE329E8-8E26-42A5-824F-579C6EE0015A}"/>
    <cellStyle name="20% - Accent1 22 3 2" xfId="684" xr:uid="{4E9BF714-D1A6-4205-8C22-060368DAB225}"/>
    <cellStyle name="20% - Accent1 22 3 3" xfId="685" xr:uid="{4AEE45C6-6A05-42EA-BAD2-DDE924BFDC48}"/>
    <cellStyle name="20% - Accent1 22 3 4" xfId="686" xr:uid="{35D36D63-B221-4723-8AEF-F58ED5C38353}"/>
    <cellStyle name="20% - Accent1 22 4" xfId="687" xr:uid="{02E5F1FC-A43F-452F-8172-642C32E48A2C}"/>
    <cellStyle name="20% - Accent1 22 5" xfId="688" xr:uid="{BE9A213B-C15D-4AD2-A2F0-1AA15CE25C3C}"/>
    <cellStyle name="20% - Accent1 23" xfId="689" xr:uid="{DE7767BB-BCBF-4388-92F5-3D5566060842}"/>
    <cellStyle name="20% - Accent1 23 2" xfId="690" xr:uid="{3ED0AB5A-99D7-45F0-9FB6-CC154DBFE644}"/>
    <cellStyle name="20% - Accent1 23 2 2" xfId="691" xr:uid="{BCD0EE34-842A-46A5-BEE0-E41CC78B4CB1}"/>
    <cellStyle name="20% - Accent1 23 2 2 2" xfId="692" xr:uid="{9C0DAC60-3070-4A79-8392-357E24A58944}"/>
    <cellStyle name="20% - Accent1 23 2 2 3" xfId="693" xr:uid="{FC474275-7C35-47A6-BB64-3CF2D313C647}"/>
    <cellStyle name="20% - Accent1 23 2 3" xfId="694" xr:uid="{18B28844-C805-4D0F-A348-308A0A044CD1}"/>
    <cellStyle name="20% - Accent1 23 3" xfId="695" xr:uid="{CAA58715-5163-4677-8AFA-724C381B4105}"/>
    <cellStyle name="20% - Accent1 23 4" xfId="696" xr:uid="{215C2E6F-1653-41A6-89B5-83AAE95B0F84}"/>
    <cellStyle name="20% - Accent1 24" xfId="697" xr:uid="{2DABF40D-F40D-48B6-857D-AC013DFF52F1}"/>
    <cellStyle name="20% - Accent1 24 2" xfId="698" xr:uid="{3EFC95A3-3A81-469C-AC68-DDA056620D31}"/>
    <cellStyle name="20% - Accent1 24 2 2" xfId="699" xr:uid="{2F28502C-04C0-42E7-B8F9-2B2A59A58AAC}"/>
    <cellStyle name="20% - Accent1 24 2 2 2" xfId="700" xr:uid="{DF78576C-751D-42EA-8B08-4C5646D7F822}"/>
    <cellStyle name="20% - Accent1 24 2 3" xfId="701" xr:uid="{0DDDBD09-2BDD-406C-9B2E-D1035C58E693}"/>
    <cellStyle name="20% - Accent1 24 3" xfId="702" xr:uid="{42ADC3E1-18C9-408B-99C2-47D8900EC54B}"/>
    <cellStyle name="20% - Accent1 24 4" xfId="703" xr:uid="{0DCA03B0-EEF6-4432-B2D1-D70758134616}"/>
    <cellStyle name="20% - Accent1 25" xfId="704" xr:uid="{17389174-87B6-4DA7-BBE0-59D0693CBD1C}"/>
    <cellStyle name="20% - Accent1 25 2" xfId="705" xr:uid="{A770A6B1-6609-4529-AD63-24D4C3F66EE0}"/>
    <cellStyle name="20% - Accent1 25 2 2" xfId="706" xr:uid="{6C1A69C1-F2DA-492C-A21A-25F4F01A456A}"/>
    <cellStyle name="20% - Accent1 25 3" xfId="707" xr:uid="{908940E6-4847-4DA2-8362-E171D94206E8}"/>
    <cellStyle name="20% - Accent1 25 4" xfId="708" xr:uid="{CE01BB7F-4FE5-4246-84F2-5B1DB41D9DF3}"/>
    <cellStyle name="20% - Accent1 26" xfId="709" xr:uid="{543CE230-5CF6-4842-A8EF-76866D561C51}"/>
    <cellStyle name="20% - Accent1 26 2" xfId="710" xr:uid="{4F52563D-1837-48DA-9F06-D56CEB30EC69}"/>
    <cellStyle name="20% - Accent1 26 2 2" xfId="711" xr:uid="{041175CC-C778-4B82-92D9-58A447A2ADBF}"/>
    <cellStyle name="20% - Accent1 26 3" xfId="712" xr:uid="{01173014-570B-4E2E-914B-54C9AE1BEDCC}"/>
    <cellStyle name="20% - Accent1 26 4" xfId="713" xr:uid="{545203A2-5888-4FC6-9222-7354AEC3F7E8}"/>
    <cellStyle name="20% - Accent1 27" xfId="714" xr:uid="{C54E32CD-2512-4112-A67D-F42335400788}"/>
    <cellStyle name="20% - Accent1 27 2" xfId="715" xr:uid="{ED3CC685-B0A3-48D1-BE4A-9D40D495B282}"/>
    <cellStyle name="20% - Accent1 27 2 2" xfId="716" xr:uid="{54149872-05AD-461A-B57D-F1CFF4F73840}"/>
    <cellStyle name="20% - Accent1 27 3" xfId="717" xr:uid="{ACCB3852-B148-4007-9BB7-372134296FB0}"/>
    <cellStyle name="20% - Accent1 27 4" xfId="718" xr:uid="{00976CFF-1733-4818-8421-D9FEA8521915}"/>
    <cellStyle name="20% - Accent1 28" xfId="719" xr:uid="{DB4109F5-C7B7-4354-9C1D-0AB11F35477C}"/>
    <cellStyle name="20% - Accent1 29" xfId="720" xr:uid="{65A9208C-1BF4-44E1-8DCD-9A87F747F94E}"/>
    <cellStyle name="20% - Accent1 29 2" xfId="721" xr:uid="{78754556-29C5-4B5A-8E6E-C33AA532A0C2}"/>
    <cellStyle name="20% - Accent1 29 2 2" xfId="722" xr:uid="{971328FC-8AE9-4D7B-887E-F3683869B5EA}"/>
    <cellStyle name="20% - Accent1 29 3" xfId="723" xr:uid="{232103E9-38C3-435A-8A06-5D4DD7A90BC4}"/>
    <cellStyle name="20% - Accent1 29 4" xfId="724" xr:uid="{A5EC3C85-3236-4005-91C3-F2258D2FBB05}"/>
    <cellStyle name="20% - Accent1 3" xfId="725" xr:uid="{DD9EF64B-4952-4DDE-BE58-B539206172BF}"/>
    <cellStyle name="20% - Accent1 3 2" xfId="726" xr:uid="{B2FB0CA0-32A7-414E-BE4F-FD8CBC7DE841}"/>
    <cellStyle name="20% - Accent1 3 2 2" xfId="727" xr:uid="{C975E030-5F83-4AE5-A12D-61C26403E42B}"/>
    <cellStyle name="20% - Accent1 3 2 2 2" xfId="728" xr:uid="{16C39EEC-337F-4EA6-B26A-B96194B3F950}"/>
    <cellStyle name="20% - Accent1 3 2 2 2 2" xfId="729" xr:uid="{CB1AF343-08C2-4F6D-9F4A-FACDCB9A5648}"/>
    <cellStyle name="20% - Accent1 3 2 2 3" xfId="730" xr:uid="{12325324-7FE5-4426-97BF-86E4B855FA6C}"/>
    <cellStyle name="20% - Accent1 3 2 2 4" xfId="731" xr:uid="{331B7982-7711-4F7B-887D-2B907D0C4333}"/>
    <cellStyle name="20% - Accent1 3 2 3" xfId="732" xr:uid="{94272909-40C6-4A22-8F54-56EDF5F7E747}"/>
    <cellStyle name="20% - Accent1 3 2 4" xfId="733" xr:uid="{29848E50-C528-4AD5-9A67-A5D563452263}"/>
    <cellStyle name="20% - Accent1 3 3" xfId="734" xr:uid="{D78C5758-348A-485F-8124-1FEF88E63FDC}"/>
    <cellStyle name="20% - Accent1 3 3 2" xfId="735" xr:uid="{7040816E-7967-42DD-8A04-AC0E9893BD05}"/>
    <cellStyle name="20% - Accent1 3 3 2 2" xfId="736" xr:uid="{C9F91ADC-8D5D-4C4B-AEC8-5D59284F1BC3}"/>
    <cellStyle name="20% - Accent1 3 3 2 3" xfId="737" xr:uid="{F42EC508-B178-4695-B7BA-53B45EC0643C}"/>
    <cellStyle name="20% - Accent1 3 3 3" xfId="738" xr:uid="{70405963-C1B8-44A7-BEA7-14B4352D5719}"/>
    <cellStyle name="20% - Accent1 3 3 3 2" xfId="739" xr:uid="{0C6FFBF9-FDA0-4A06-B541-09021AA88862}"/>
    <cellStyle name="20% - Accent1 3 3 4" xfId="740" xr:uid="{E34C1707-03AB-4CDB-ACC8-6CAD70BC6EAB}"/>
    <cellStyle name="20% - Accent1 3 4" xfId="741" xr:uid="{E03B6FEF-290B-46B1-8CE5-5DAC0620A27B}"/>
    <cellStyle name="20% - Accent1 3 4 2" xfId="742" xr:uid="{07FFA056-93D9-4EE7-97EB-6DE1F05C1E61}"/>
    <cellStyle name="20% - Accent1 3 4 3" xfId="743" xr:uid="{EEAF90D8-508C-4FA5-BB81-ED11E68C55BA}"/>
    <cellStyle name="20% - Accent1 3 5" xfId="744" xr:uid="{B8B33A65-528D-42E7-B88F-E0C2BDC80B3B}"/>
    <cellStyle name="20% - Accent1 3 6" xfId="745" xr:uid="{323B349A-5738-4487-9D8A-DF70B720DEA9}"/>
    <cellStyle name="20% - Accent1 3 7" xfId="746" xr:uid="{D5D2D6B7-3FC4-4D89-B5FD-A2219526FF57}"/>
    <cellStyle name="20% - Accent1 30" xfId="747" xr:uid="{29A468C4-7916-40E1-BE7B-DD8A4734C525}"/>
    <cellStyle name="20% - Accent1 30 2" xfId="748" xr:uid="{6E172F46-E2C9-482B-896D-B6E7A377AABC}"/>
    <cellStyle name="20% - Accent1 30 2 2" xfId="749" xr:uid="{8780666D-A1D0-4268-8026-4DA65F119787}"/>
    <cellStyle name="20% - Accent1 30 3" xfId="750" xr:uid="{4DE567E3-6941-4D00-B1A6-6CB98CED12BC}"/>
    <cellStyle name="20% - Accent1 30 4" xfId="751" xr:uid="{8928314F-DE5F-4B5E-8BEE-84DBC5964C70}"/>
    <cellStyle name="20% - Accent1 31" xfId="752" xr:uid="{19390260-9CFD-4B1D-BFF2-C29216B61FC1}"/>
    <cellStyle name="20% - Accent1 31 2" xfId="753" xr:uid="{52DA6BA4-9752-4D44-8826-0CA527B5684B}"/>
    <cellStyle name="20% - Accent1 31 2 2" xfId="754" xr:uid="{00CB3123-7FF0-483C-A502-C40A3E66CC76}"/>
    <cellStyle name="20% - Accent1 31 3" xfId="755" xr:uid="{85521039-FAFF-43E1-9240-81C1DBDAAD1F}"/>
    <cellStyle name="20% - Accent1 31 4" xfId="756" xr:uid="{3452845E-360B-4363-8B39-9A010E0678F6}"/>
    <cellStyle name="20% - Accent1 32" xfId="757" xr:uid="{9976C491-FEFA-401A-B7CF-B3FB91E2C845}"/>
    <cellStyle name="20% - Accent1 32 2" xfId="758" xr:uid="{2DF50FC1-4D90-4FFF-A9DF-FD331BE1B2A1}"/>
    <cellStyle name="20% - Accent1 32 2 2" xfId="759" xr:uid="{5A246148-BF5D-45A3-8134-894A3DAC23F1}"/>
    <cellStyle name="20% - Accent1 32 3" xfId="760" xr:uid="{1F4322FE-90DF-486E-ACE4-E6813EEE307D}"/>
    <cellStyle name="20% - Accent1 32 4" xfId="761" xr:uid="{B855AB97-4ADB-494D-BDCD-48747726ACCC}"/>
    <cellStyle name="20% - Accent1 33" xfId="762" xr:uid="{EDD05C84-2E05-427A-BFCD-4D2EF1E83395}"/>
    <cellStyle name="20% - Accent1 33 2" xfId="763" xr:uid="{91A88D84-C0C3-46E9-A026-B73CBDB9FE2B}"/>
    <cellStyle name="20% - Accent1 33 2 2" xfId="764" xr:uid="{FBDA4E9F-725B-4AF6-A71A-75CE4B97CD1A}"/>
    <cellStyle name="20% - Accent1 33 3" xfId="765" xr:uid="{731BAA7E-635B-4304-8427-ED9090B6353B}"/>
    <cellStyle name="20% - Accent1 34" xfId="766" xr:uid="{509CA6A8-EC85-498C-AE39-7480346E658A}"/>
    <cellStyle name="20% - Accent1 34 2" xfId="767" xr:uid="{8612A773-0892-41E9-AF35-F2ADE88908DF}"/>
    <cellStyle name="20% - Accent1 34 2 2" xfId="768" xr:uid="{CE886E4B-D854-4FB8-AD2D-0900616ADFB3}"/>
    <cellStyle name="20% - Accent1 34 3" xfId="769" xr:uid="{AC071460-7FEE-4270-A2BB-DA0C089E440D}"/>
    <cellStyle name="20% - Accent1 35" xfId="770" xr:uid="{C04977B1-79AD-4AFA-B770-914352B8A9BC}"/>
    <cellStyle name="20% - Accent1 35 2" xfId="771" xr:uid="{3D049270-D5D7-44DF-9F77-DAAEE61D80D0}"/>
    <cellStyle name="20% - Accent1 35 3" xfId="772" xr:uid="{D091B264-F374-4FD4-B87E-40A195B8B72F}"/>
    <cellStyle name="20% - Accent1 36" xfId="773" xr:uid="{EAEC2202-5713-42D2-92EF-3E2D49C10AFC}"/>
    <cellStyle name="20% - Accent1 36 2" xfId="774" xr:uid="{E83823B9-F7EF-417A-81EB-390E8D36F7F5}"/>
    <cellStyle name="20% - Accent1 37" xfId="775" xr:uid="{DC8C6FBC-DB81-47E7-B00A-9D7368D9DC11}"/>
    <cellStyle name="20% - Accent1 38" xfId="776" xr:uid="{B32B57D2-AF01-4D32-A7C5-50EEC4D58416}"/>
    <cellStyle name="20% - Accent1 39" xfId="777" xr:uid="{B7506B5E-789A-477E-9721-BB5FE6E56617}"/>
    <cellStyle name="20% - Accent1 4" xfId="778" xr:uid="{1F2A3D62-0E30-45F7-8AF9-331C0A8F305C}"/>
    <cellStyle name="20% - Accent1 4 2" xfId="779" xr:uid="{2B9DF0E5-6625-4E15-8370-B3762D72B9D3}"/>
    <cellStyle name="20% - Accent1 4 2 2" xfId="780" xr:uid="{A07A54AC-D541-4C16-B568-D428AFADF3B4}"/>
    <cellStyle name="20% - Accent1 4 2 2 2" xfId="781" xr:uid="{89734FB1-DF19-47EC-A457-3950656FFA79}"/>
    <cellStyle name="20% - Accent1 4 2 2 2 2" xfId="782" xr:uid="{477C5F9C-B34D-40B4-9931-CADC561D17AD}"/>
    <cellStyle name="20% - Accent1 4 2 2 2 3" xfId="783" xr:uid="{AB63A120-FE05-442D-A4BB-0A97D1D51DA2}"/>
    <cellStyle name="20% - Accent1 4 2 2 2 4" xfId="784" xr:uid="{BF213B25-9CD9-4F29-BBD6-D742F1FF76D1}"/>
    <cellStyle name="20% - Accent1 4 2 2 3" xfId="785" xr:uid="{C0490B5F-34B1-46EC-8E6D-4C155030A753}"/>
    <cellStyle name="20% - Accent1 4 2 2 3 2" xfId="786" xr:uid="{F9194FC5-8255-4DB2-8AE9-19B096327F72}"/>
    <cellStyle name="20% - Accent1 4 2 2 4" xfId="787" xr:uid="{CE9F7D37-DEC8-40FB-8C30-FCB91FC325A5}"/>
    <cellStyle name="20% - Accent1 4 2 2 5" xfId="788" xr:uid="{D015A579-9E7B-4DAC-A28D-7FD9D782536F}"/>
    <cellStyle name="20% - Accent1 4 2 2 6" xfId="789" xr:uid="{6E4AFC7E-9FF2-4F1A-8CB6-14CDBA21DB4D}"/>
    <cellStyle name="20% - Accent1 4 2 2 7" xfId="790" xr:uid="{BACAE5D9-06FF-4068-9C03-95186781B278}"/>
    <cellStyle name="20% - Accent1 4 2 3" xfId="791" xr:uid="{AAFEC83E-6F1E-4199-8DFF-F8EAC85F84A9}"/>
    <cellStyle name="20% - Accent1 4 2 3 2" xfId="792" xr:uid="{C1F02F35-AB2E-475D-8BB9-291C6AADCE07}"/>
    <cellStyle name="20% - Accent1 4 2 3 3" xfId="793" xr:uid="{AF098103-011F-463A-AF42-5F04371A74D4}"/>
    <cellStyle name="20% - Accent1 4 2 3 4" xfId="794" xr:uid="{0A10F797-0A77-422F-9512-7889B2A0AA0D}"/>
    <cellStyle name="20% - Accent1 4 2 3 5" xfId="795" xr:uid="{DFE5689E-DE68-4AEC-9381-DE8DA95FD2A8}"/>
    <cellStyle name="20% - Accent1 4 2 4" xfId="796" xr:uid="{08D0E4C2-124A-4C75-ABBB-77BA19D59386}"/>
    <cellStyle name="20% - Accent1 4 2 4 2" xfId="797" xr:uid="{4DBBD42E-3E80-4796-A54D-AC7EC9DBE56C}"/>
    <cellStyle name="20% - Accent1 4 2 5" xfId="798" xr:uid="{4AC23364-60FC-4C33-A9C2-897ACE907E9A}"/>
    <cellStyle name="20% - Accent1 4 2 6" xfId="799" xr:uid="{71683E1D-71AD-4799-8453-B5C70171F4EC}"/>
    <cellStyle name="20% - Accent1 4 2 7" xfId="800" xr:uid="{10035482-A793-4E57-AD0B-C22C556A682A}"/>
    <cellStyle name="20% - Accent1 4 3" xfId="801" xr:uid="{26B3F2BF-8D2A-4106-BF68-21CDE5D87E15}"/>
    <cellStyle name="20% - Accent1 4 3 2" xfId="802" xr:uid="{835BF599-2224-46DE-ABF2-8C26742CFEB4}"/>
    <cellStyle name="20% - Accent1 4 3 2 2" xfId="803" xr:uid="{F9669FEF-81FB-42CC-BD7A-A169D909DDD3}"/>
    <cellStyle name="20% - Accent1 4 3 2 3" xfId="804" xr:uid="{6330051A-EBB7-47D7-A75F-1763225A9C56}"/>
    <cellStyle name="20% - Accent1 4 3 2 4" xfId="805" xr:uid="{9D4D1579-6D27-4F2C-80FA-1071D36CD4B8}"/>
    <cellStyle name="20% - Accent1 4 3 3" xfId="806" xr:uid="{331A0B10-373B-470C-9820-8489D7BB0D21}"/>
    <cellStyle name="20% - Accent1 4 3 3 2" xfId="807" xr:uid="{E816E800-DF36-4D64-B7DA-772E1EE2EB91}"/>
    <cellStyle name="20% - Accent1 4 3 4" xfId="808" xr:uid="{CEE1AD14-AF2D-4BE2-898C-61FC6281091E}"/>
    <cellStyle name="20% - Accent1 4 3 5" xfId="809" xr:uid="{51975E4F-7B25-408A-A61C-CB69BA4B30E7}"/>
    <cellStyle name="20% - Accent1 4 3 6" xfId="810" xr:uid="{0F3951CB-5EAD-4881-9FDE-21DB7A871336}"/>
    <cellStyle name="20% - Accent1 4 3 7" xfId="811" xr:uid="{36C83FB4-3261-4209-A57E-ADFE0C43C895}"/>
    <cellStyle name="20% - Accent1 4 4" xfId="812" xr:uid="{EAD92DD5-1EA9-48AC-BD1A-2E064B842AD7}"/>
    <cellStyle name="20% - Accent1 4 4 2" xfId="813" xr:uid="{3949B7E4-017A-4668-9888-E1837666111A}"/>
    <cellStyle name="20% - Accent1 4 4 2 2" xfId="814" xr:uid="{13176EEE-4DE7-46DA-B189-93363D33DAC2}"/>
    <cellStyle name="20% - Accent1 4 4 2 3" xfId="815" xr:uid="{C99DF5E6-B1B6-4973-9842-609427F22192}"/>
    <cellStyle name="20% - Accent1 4 4 3" xfId="816" xr:uid="{6AB46A91-9BEA-4567-AB60-39ACA49E84FD}"/>
    <cellStyle name="20% - Accent1 4 4 4" xfId="817" xr:uid="{A819DFBA-C4B7-4D6F-B78E-23D938748959}"/>
    <cellStyle name="20% - Accent1 4 4 5" xfId="818" xr:uid="{9FB717AA-5522-4CC2-812E-ADFD1271331A}"/>
    <cellStyle name="20% - Accent1 4 4 6" xfId="819" xr:uid="{5F70E74D-6012-426B-A8E8-0739A1541626}"/>
    <cellStyle name="20% - Accent1 4 5" xfId="820" xr:uid="{24952FCA-290A-49AE-859C-F544F1BE5012}"/>
    <cellStyle name="20% - Accent1 4 5 2" xfId="821" xr:uid="{BC287B98-B6E4-4B44-8F1B-6708B5BF9098}"/>
    <cellStyle name="20% - Accent1 4 5 3" xfId="822" xr:uid="{8025F7F5-F505-4C30-BBD8-BA229AC8067C}"/>
    <cellStyle name="20% - Accent1 4 5 4" xfId="823" xr:uid="{5ECE5C5F-3BB4-4C23-95A1-DDEEB226440E}"/>
    <cellStyle name="20% - Accent1 4 5 5" xfId="824" xr:uid="{255DBF8C-16CD-4247-91E9-4EF637B48E0C}"/>
    <cellStyle name="20% - Accent1 4 6" xfId="825" xr:uid="{509D5909-5F73-4E86-9C96-E37B27D97629}"/>
    <cellStyle name="20% - Accent1 4 6 2" xfId="826" xr:uid="{4C928406-E204-4D82-A9CE-6AF9BFEB7107}"/>
    <cellStyle name="20% - Accent1 4 7" xfId="827" xr:uid="{B7F2DD8B-4DDA-4DEB-89BD-97CA2C8759EE}"/>
    <cellStyle name="20% - Accent1 4 8" xfId="828" xr:uid="{41A41BF9-ECF1-47B3-B10F-66244390F2B3}"/>
    <cellStyle name="20% - Accent1 40" xfId="3484" xr:uid="{F7FE8EDF-1000-41B0-A711-C188187C546C}"/>
    <cellStyle name="20% - Accent1 41" xfId="3526" xr:uid="{513804FB-B8B9-4B3D-8F24-03FEB089BC07}"/>
    <cellStyle name="20% - Accent1 42" xfId="3527" xr:uid="{9D79431E-B3C9-473B-AEE6-BA0D45A0B5A2}"/>
    <cellStyle name="20% - Accent1 43" xfId="3529" xr:uid="{7395116E-DCD4-4758-BCCA-65508CD77C79}"/>
    <cellStyle name="20% - Accent1 43 2" xfId="3584" xr:uid="{63178A5C-C8A4-440E-8C3D-D76CA3D2DB70}"/>
    <cellStyle name="20% - Accent1 43 2 2" xfId="3703" xr:uid="{937703CC-A890-42D0-A5E4-CE01EE90B949}"/>
    <cellStyle name="20% - Accent1 43 2 2 2" xfId="3958" xr:uid="{40382379-B1AA-4E79-B4DF-E1F3F8C452E6}"/>
    <cellStyle name="20% - Accent1 43 2 2 2 2" xfId="5241" xr:uid="{63AC5022-BCEA-4FB3-9498-215FC4400199}"/>
    <cellStyle name="20% - Accent1 43 2 2 3" xfId="4408" xr:uid="{431AE688-2B19-4A20-BA84-18F79950FEC5}"/>
    <cellStyle name="20% - Accent1 43 2 2 4" xfId="4826" xr:uid="{E08C87BD-0A6E-4D47-AAC4-F613C77BF5BA}"/>
    <cellStyle name="20% - Accent1 43 2 3" xfId="3841" xr:uid="{D7A02DE2-E6D5-4626-8CCB-9EBD29865A97}"/>
    <cellStyle name="20% - Accent1 43 2 3 2" xfId="4291" xr:uid="{4BB2FC5B-4D87-46D7-ADD4-4757F6C86080}"/>
    <cellStyle name="20% - Accent1 43 2 3 2 2" xfId="5124" xr:uid="{D4252FBB-18F2-451B-AA4F-7657700DD0EF}"/>
    <cellStyle name="20% - Accent1 43 2 3 3" xfId="4709" xr:uid="{826477F9-6801-41E1-BE60-43FAE1220E0A}"/>
    <cellStyle name="20% - Accent1 43 2 4" xfId="4163" xr:uid="{FBD60115-4826-4D6C-AB6D-217DDF241125}"/>
    <cellStyle name="20% - Accent1 43 2 4 2" xfId="5001" xr:uid="{D4745417-5162-4CE7-810C-05EDF8A536B1}"/>
    <cellStyle name="20% - Accent1 43 2 5" xfId="4586" xr:uid="{D382C348-AC13-42D5-9B3B-5E24C93C4EFD}"/>
    <cellStyle name="20% - Accent1 43 3" xfId="3762" xr:uid="{ED83D87E-C0D5-4A79-9F0F-E3E2E3196790}"/>
    <cellStyle name="20% - Accent1 43 3 2" xfId="4017" xr:uid="{28FA8447-FBFA-4CE4-9A3E-373A2EF71CC7}"/>
    <cellStyle name="20% - Accent1 43 3 2 2" xfId="4467" xr:uid="{CE14C078-730B-4CCB-9DDA-F7F80C8422FA}"/>
    <cellStyle name="20% - Accent1 43 3 2 2 2" xfId="5300" xr:uid="{252D9C93-9D2E-40E9-A3F1-28C151E93B8C}"/>
    <cellStyle name="20% - Accent1 43 3 2 3" xfId="4885" xr:uid="{419A0034-1A40-41CA-9BEB-054D6D8D9173}"/>
    <cellStyle name="20% - Accent1 43 3 3" xfId="4222" xr:uid="{77C1C686-045B-42BD-B70A-DE60FFC2C4FF}"/>
    <cellStyle name="20% - Accent1 43 3 3 2" xfId="5060" xr:uid="{53440AB0-5C9D-4A29-9B54-0AF28FE2AA99}"/>
    <cellStyle name="20% - Accent1 43 3 4" xfId="4645" xr:uid="{CA8918BC-0F7E-4DF6-BA9F-40FBA81A8AFB}"/>
    <cellStyle name="20% - Accent1 43 4" xfId="3640" xr:uid="{77B99A49-8D00-4303-9F1C-1D6FCFF88CAE}"/>
    <cellStyle name="20% - Accent1 43 4 2" xfId="3897" xr:uid="{A7A055BC-0B17-404E-AE3D-5D30CAF2FF91}"/>
    <cellStyle name="20% - Accent1 43 4 2 2" xfId="5180" xr:uid="{49E9FDCB-A7E0-48EE-9583-323D26E67A8A}"/>
    <cellStyle name="20% - Accent1 43 4 3" xfId="4347" xr:uid="{8A24D0DC-B446-4DCE-885C-C097D9B5800C}"/>
    <cellStyle name="20% - Accent1 43 4 4" xfId="4765" xr:uid="{1E9313E8-8ACB-492F-8A94-B253B8CE0E7C}"/>
    <cellStyle name="20% - Accent1 43 5" xfId="4266" xr:uid="{CA9D8A66-017F-464C-B840-CA04E9806B7C}"/>
    <cellStyle name="20% - Accent1 43 6" xfId="4102" xr:uid="{318C1B65-E193-4EF4-B14E-C22B3F777371}"/>
    <cellStyle name="20% - Accent1 43 6 2" xfId="4940" xr:uid="{DA451DBD-1287-415F-913A-5DA017A26B8F}"/>
    <cellStyle name="20% - Accent1 43 7" xfId="4525" xr:uid="{80B03D2A-E972-4815-86B4-8AEFCCD17EAB}"/>
    <cellStyle name="20% - Accent1 44" xfId="3597" xr:uid="{C2A5B324-4010-4C63-83F6-C2CF845A9148}"/>
    <cellStyle name="20% - Accent1 44 2" xfId="3716" xr:uid="{9E510AFC-39B3-4E78-933E-ED37017E85CC}"/>
    <cellStyle name="20% - Accent1 44 2 2" xfId="3971" xr:uid="{3C589A8F-35FA-4323-B3A8-011A4FB179F5}"/>
    <cellStyle name="20% - Accent1 44 2 2 2" xfId="4421" xr:uid="{7DE20BB8-0AF6-4FCD-9DAA-0638DA85FF5D}"/>
    <cellStyle name="20% - Accent1 44 2 2 2 2" xfId="5254" xr:uid="{6A1C57FA-3AD9-4756-982C-E42F9A4E4230}"/>
    <cellStyle name="20% - Accent1 44 2 2 3" xfId="4839" xr:uid="{41A0780E-A88B-4C4F-9E44-ADDEE1E15F7F}"/>
    <cellStyle name="20% - Accent1 44 2 3" xfId="4176" xr:uid="{6A2380D9-E51A-4248-8A7C-5E8812BF59B7}"/>
    <cellStyle name="20% - Accent1 44 2 3 2" xfId="5014" xr:uid="{42B29717-88D0-4D7C-8573-C120E436D0E3}"/>
    <cellStyle name="20% - Accent1 44 2 4" xfId="4599" xr:uid="{5928B130-3E44-4DA7-B07C-48DB68A101A3}"/>
    <cellStyle name="20% - Accent1 44 3" xfId="3775" xr:uid="{FC744BC1-B90B-4B48-9A7D-71454E30E1B4}"/>
    <cellStyle name="20% - Accent1 44 3 2" xfId="4030" xr:uid="{F692C60D-4740-42F0-A986-964EA6917B37}"/>
    <cellStyle name="20% - Accent1 44 3 2 2" xfId="4480" xr:uid="{2BBFDE2F-FCA5-4643-BAF5-BFC81858DECA}"/>
    <cellStyle name="20% - Accent1 44 3 2 2 2" xfId="5313" xr:uid="{03EB6406-4B00-4549-92E4-16B3FC614F5C}"/>
    <cellStyle name="20% - Accent1 44 3 2 3" xfId="4898" xr:uid="{36E4F6F4-09E2-4282-B09F-76097B5835FA}"/>
    <cellStyle name="20% - Accent1 44 3 3" xfId="4235" xr:uid="{F02606C3-BD93-4202-B8D7-39E8E3A824D2}"/>
    <cellStyle name="20% - Accent1 44 3 3 2" xfId="5073" xr:uid="{5A22A612-E408-48F6-B0B7-752C7B0C716E}"/>
    <cellStyle name="20% - Accent1 44 3 4" xfId="4658" xr:uid="{0192ABCB-AE8A-4FAA-9915-2287580BF14F}"/>
    <cellStyle name="20% - Accent1 44 4" xfId="3653" xr:uid="{098637B3-C98B-47C8-8CD4-BABA232FBBF1}"/>
    <cellStyle name="20% - Accent1 44 4 2" xfId="3910" xr:uid="{E68DBA42-A5E8-4607-BDE6-4662F5A763A0}"/>
    <cellStyle name="20% - Accent1 44 4 2 2" xfId="5193" xr:uid="{054C7438-2DE7-40D2-BE72-E70ABB4F870F}"/>
    <cellStyle name="20% - Accent1 44 4 3" xfId="4360" xr:uid="{EA6760EB-678A-47C6-95E8-5D187A4E66FE}"/>
    <cellStyle name="20% - Accent1 44 4 4" xfId="4778" xr:uid="{AFB92956-D0AF-41CF-94D7-A1847A1F5A7C}"/>
    <cellStyle name="20% - Accent1 44 5" xfId="3854" xr:uid="{CE3E27A2-369E-478A-B3CF-4DC0EE022FB4}"/>
    <cellStyle name="20% - Accent1 44 5 2" xfId="4304" xr:uid="{5752050B-018B-467F-AFAF-6631376D1427}"/>
    <cellStyle name="20% - Accent1 44 5 2 2" xfId="5137" xr:uid="{8D20FF7F-904D-4D19-B5D6-B9D0BD7A3EF4}"/>
    <cellStyle name="20% - Accent1 44 5 3" xfId="4722" xr:uid="{66D766F7-AA7D-49AA-94D0-041130C263BE}"/>
    <cellStyle name="20% - Accent1 44 6" xfId="4115" xr:uid="{A010779F-5880-4F6C-A50C-D6F90C6B2118}"/>
    <cellStyle name="20% - Accent1 44 6 2" xfId="4953" xr:uid="{DB5DF1BF-6F8F-40F2-8075-256AF1638B2E}"/>
    <cellStyle name="20% - Accent1 44 7" xfId="4538" xr:uid="{B175E5A2-02A9-4886-A5DA-059A65A6B806}"/>
    <cellStyle name="20% - Accent1 45" xfId="3598" xr:uid="{42943A01-E227-4531-8902-5CA0E2E1CB81}"/>
    <cellStyle name="20% - Accent1 45 2" xfId="3717" xr:uid="{40C4B9E0-11A1-4DED-8420-D6DAB787B461}"/>
    <cellStyle name="20% - Accent1 45 2 2" xfId="3972" xr:uid="{1AB86B0D-5751-42A0-9DB5-71447CFCBD13}"/>
    <cellStyle name="20% - Accent1 45 2 2 2" xfId="4422" xr:uid="{CC6D7602-DCDE-4C60-BE95-815D483A47C9}"/>
    <cellStyle name="20% - Accent1 45 2 2 2 2" xfId="5255" xr:uid="{5CF9207D-BDC0-4276-A953-3B32A9AA8897}"/>
    <cellStyle name="20% - Accent1 45 2 2 3" xfId="4840" xr:uid="{F0AE9102-0E0F-4AAC-BC5F-CDF2B46D834C}"/>
    <cellStyle name="20% - Accent1 45 2 3" xfId="4177" xr:uid="{96485F12-E962-4B99-B341-339270AD7887}"/>
    <cellStyle name="20% - Accent1 45 2 3 2" xfId="5015" xr:uid="{4F7DC361-D92B-46E2-845D-668DBCFD32FB}"/>
    <cellStyle name="20% - Accent1 45 2 4" xfId="4600" xr:uid="{388A16AF-40A8-4A47-8FE9-1994209B1D04}"/>
    <cellStyle name="20% - Accent1 45 3" xfId="3776" xr:uid="{8D91E83A-E5A0-4EEA-A57A-7A2161B4CC23}"/>
    <cellStyle name="20% - Accent1 45 3 2" xfId="4031" xr:uid="{1A33FEFC-CFFD-45A0-A166-1B0174D6ADA5}"/>
    <cellStyle name="20% - Accent1 45 3 2 2" xfId="4481" xr:uid="{CF30344A-9CD3-4DAC-95C0-8F259F6C111E}"/>
    <cellStyle name="20% - Accent1 45 3 2 2 2" xfId="5314" xr:uid="{5E9851F6-E8E9-496A-84A3-92EAD2DD2A86}"/>
    <cellStyle name="20% - Accent1 45 3 2 3" xfId="4899" xr:uid="{E4CA422A-16E6-47CF-85CD-563B77D94F17}"/>
    <cellStyle name="20% - Accent1 45 3 3" xfId="4236" xr:uid="{87858624-68C7-4E22-9661-D7186CDD40EF}"/>
    <cellStyle name="20% - Accent1 45 3 3 2" xfId="5074" xr:uid="{A44F5107-699B-4CA1-9637-C2366FE9E64A}"/>
    <cellStyle name="20% - Accent1 45 3 4" xfId="4659" xr:uid="{1587852E-F3B0-41C0-A3F8-23108B82D2F5}"/>
    <cellStyle name="20% - Accent1 45 4" xfId="3654" xr:uid="{03E8842D-659C-416A-919D-589565ABB926}"/>
    <cellStyle name="20% - Accent1 45 4 2" xfId="3911" xr:uid="{839BB75F-7B46-40CD-A23B-232BE398A977}"/>
    <cellStyle name="20% - Accent1 45 4 2 2" xfId="5194" xr:uid="{BB78061D-403D-4E70-A4B9-A28CD425C6AB}"/>
    <cellStyle name="20% - Accent1 45 4 3" xfId="4361" xr:uid="{05B4AE7D-7D58-4832-9CBD-7BF3FB01B2CC}"/>
    <cellStyle name="20% - Accent1 45 4 4" xfId="4779" xr:uid="{0EEDFB0E-C96B-49FA-8636-EAA91A7E7C9A}"/>
    <cellStyle name="20% - Accent1 45 5" xfId="3855" xr:uid="{30B34477-CEA3-4954-BCD6-AA327AEB8969}"/>
    <cellStyle name="20% - Accent1 45 5 2" xfId="4305" xr:uid="{CB400405-F23A-46B2-BFE6-345E8301B8BD}"/>
    <cellStyle name="20% - Accent1 45 5 2 2" xfId="5138" xr:uid="{FD4BB03A-2EDF-425E-80A3-C2E119791EFB}"/>
    <cellStyle name="20% - Accent1 45 5 3" xfId="4723" xr:uid="{EC998325-4042-4BFD-BAE4-33A81B67FE12}"/>
    <cellStyle name="20% - Accent1 45 6" xfId="4116" xr:uid="{F4B6DA23-8138-443B-8399-CCF8ACDA7AEC}"/>
    <cellStyle name="20% - Accent1 45 6 2" xfId="4954" xr:uid="{3AE72FE2-74FA-4E2E-A4EF-2EF595D8FA96}"/>
    <cellStyle name="20% - Accent1 45 7" xfId="4539" xr:uid="{67ADAFC8-AC12-45D1-89E6-21AA16E2A103}"/>
    <cellStyle name="20% - Accent1 46" xfId="3586" xr:uid="{0FFBAC7F-F176-434D-A978-D409538D4CF4}"/>
    <cellStyle name="20% - Accent1 46 2" xfId="3705" xr:uid="{0BC5DB87-CAC1-4A48-BAA1-C8D25BB2D1C2}"/>
    <cellStyle name="20% - Accent1 46 2 2" xfId="3960" xr:uid="{58F2BA25-0E0D-4BC4-B503-7E91EF349ADB}"/>
    <cellStyle name="20% - Accent1 46 2 2 2" xfId="4410" xr:uid="{B456FCEF-E98F-4265-B8EC-528564A236FA}"/>
    <cellStyle name="20% - Accent1 46 2 2 2 2" xfId="5243" xr:uid="{FF14A5CE-0328-4B35-939E-359BA1D58142}"/>
    <cellStyle name="20% - Accent1 46 2 2 3" xfId="4828" xr:uid="{43C4B9B2-41B9-4486-8C12-568EBDC661A1}"/>
    <cellStyle name="20% - Accent1 46 2 3" xfId="4165" xr:uid="{ECA99573-DF9B-4F9D-94DC-345DA3E461E0}"/>
    <cellStyle name="20% - Accent1 46 2 3 2" xfId="5003" xr:uid="{1D592817-FFB9-4C91-81BB-D3BD710FD968}"/>
    <cellStyle name="20% - Accent1 46 2 4" xfId="4588" xr:uid="{83BB3BB8-BDB4-4CFE-A610-ADFEAA1ABCDE}"/>
    <cellStyle name="20% - Accent1 46 3" xfId="3764" xr:uid="{1B328ADA-1B24-4404-A95D-E7A3317C1D4B}"/>
    <cellStyle name="20% - Accent1 46 3 2" xfId="4019" xr:uid="{9B9A0262-350B-4CC2-90C3-ADE7F2D6977D}"/>
    <cellStyle name="20% - Accent1 46 3 2 2" xfId="4469" xr:uid="{CDF13EAF-8DBE-4767-A309-E7F4CAD1B802}"/>
    <cellStyle name="20% - Accent1 46 3 2 2 2" xfId="5302" xr:uid="{5768D8A1-6E86-42FE-8D47-C4F352B47804}"/>
    <cellStyle name="20% - Accent1 46 3 2 3" xfId="4887" xr:uid="{18B6B6A5-BFDF-454C-AB55-EE7EE8F9CC79}"/>
    <cellStyle name="20% - Accent1 46 3 3" xfId="4224" xr:uid="{E1A65731-E05A-4F05-8E01-7EBDEE0D067B}"/>
    <cellStyle name="20% - Accent1 46 3 3 2" xfId="5062" xr:uid="{2597720D-EC19-4712-B92F-41F604CEB9D6}"/>
    <cellStyle name="20% - Accent1 46 3 4" xfId="4647" xr:uid="{5535449E-90B0-4C41-8A09-4EB2B2EFC87C}"/>
    <cellStyle name="20% - Accent1 46 4" xfId="3642" xr:uid="{4FB07AC6-AAF6-4034-818B-72634B9706B6}"/>
    <cellStyle name="20% - Accent1 46 4 2" xfId="3899" xr:uid="{84FA9947-785C-4F49-B355-FF42BBAD2401}"/>
    <cellStyle name="20% - Accent1 46 4 2 2" xfId="5182" xr:uid="{AE45951C-922C-4B5A-BC8A-C2A2249F6763}"/>
    <cellStyle name="20% - Accent1 46 4 3" xfId="4349" xr:uid="{3264F1E4-D97C-45F4-BE13-9165D55114E8}"/>
    <cellStyle name="20% - Accent1 46 4 4" xfId="4767" xr:uid="{F43651F6-E919-4AFE-B2F0-2C1D7B4AF7FC}"/>
    <cellStyle name="20% - Accent1 46 5" xfId="3843" xr:uid="{A553C4B5-9BEA-4CCE-BB22-E67D69314A52}"/>
    <cellStyle name="20% - Accent1 46 5 2" xfId="4293" xr:uid="{00E307A1-A05C-4B6B-B958-2EBF4DE971E6}"/>
    <cellStyle name="20% - Accent1 46 5 2 2" xfId="5126" xr:uid="{975F4DB0-7DEB-42C9-8CD2-7EDD98613675}"/>
    <cellStyle name="20% - Accent1 46 5 3" xfId="4711" xr:uid="{4E5A5657-4599-4B58-A51A-471507F0206A}"/>
    <cellStyle name="20% - Accent1 46 6" xfId="4104" xr:uid="{1BD382F2-C214-4FEC-8A36-234D50DD53BE}"/>
    <cellStyle name="20% - Accent1 46 6 2" xfId="4942" xr:uid="{BCB113D6-94C8-43CC-8C30-1F7237548EA3}"/>
    <cellStyle name="20% - Accent1 46 7" xfId="4527" xr:uid="{421C63D2-B53A-491A-B25A-3E4ED406B264}"/>
    <cellStyle name="20% - Accent1 47" xfId="3599" xr:uid="{915458CF-B431-4B82-9321-8ADE90124160}"/>
    <cellStyle name="20% - Accent1 47 2" xfId="3718" xr:uid="{F912E71E-C964-4D3C-8128-BCEE128F9AB9}"/>
    <cellStyle name="20% - Accent1 47 2 2" xfId="3973" xr:uid="{51A8DCC6-FF28-4205-A6FF-5C60EC02E2E4}"/>
    <cellStyle name="20% - Accent1 47 2 2 2" xfId="4423" xr:uid="{68D4BBDD-4107-425D-A948-62184A241487}"/>
    <cellStyle name="20% - Accent1 47 2 2 2 2" xfId="5256" xr:uid="{F08ECAD3-E6A3-4012-B16D-8C19D48ED5DE}"/>
    <cellStyle name="20% - Accent1 47 2 2 3" xfId="4841" xr:uid="{43BA7516-AE6C-4C04-9578-D5B6F901EC9F}"/>
    <cellStyle name="20% - Accent1 47 2 3" xfId="4178" xr:uid="{B1CAF7AB-FA51-44CE-AD55-F185119A39F3}"/>
    <cellStyle name="20% - Accent1 47 2 3 2" xfId="5016" xr:uid="{2FE115A1-393A-47D6-88C2-53B721750C53}"/>
    <cellStyle name="20% - Accent1 47 2 4" xfId="4601" xr:uid="{0C5B348F-90A4-4C90-BF59-49F613835642}"/>
    <cellStyle name="20% - Accent1 47 3" xfId="3777" xr:uid="{1404A673-C848-4835-B835-3B54F822A493}"/>
    <cellStyle name="20% - Accent1 47 3 2" xfId="4032" xr:uid="{968AF18F-237B-4689-B579-F9B8DD1C52C4}"/>
    <cellStyle name="20% - Accent1 47 3 2 2" xfId="4482" xr:uid="{D9E1625A-4FE2-463B-B40F-A033C882B15B}"/>
    <cellStyle name="20% - Accent1 47 3 2 2 2" xfId="5315" xr:uid="{8583FB6E-AA1D-4F38-8AD0-ECACF543BDF1}"/>
    <cellStyle name="20% - Accent1 47 3 2 3" xfId="4900" xr:uid="{43231644-B8EF-4C28-B450-28290A6BB686}"/>
    <cellStyle name="20% - Accent1 47 3 3" xfId="4237" xr:uid="{6121757C-6781-490A-88EC-6E85F8CD8627}"/>
    <cellStyle name="20% - Accent1 47 3 3 2" xfId="5075" xr:uid="{E54F1BB1-88FD-42CA-B24F-8EC3D88BB9FD}"/>
    <cellStyle name="20% - Accent1 47 3 4" xfId="4660" xr:uid="{231451CF-5518-45D2-B010-024F9FB9E707}"/>
    <cellStyle name="20% - Accent1 47 4" xfId="3655" xr:uid="{B0ACBB1C-648E-4144-A5E3-48D68188809D}"/>
    <cellStyle name="20% - Accent1 47 4 2" xfId="3912" xr:uid="{C80F83FC-988B-4218-89FF-AB14D3902EB0}"/>
    <cellStyle name="20% - Accent1 47 4 2 2" xfId="5195" xr:uid="{75BC4B36-E95E-4C7C-92C7-8A8E0610F60C}"/>
    <cellStyle name="20% - Accent1 47 4 3" xfId="4362" xr:uid="{916F6C24-695C-4288-AB58-1913EF3470B5}"/>
    <cellStyle name="20% - Accent1 47 4 4" xfId="4780" xr:uid="{17EAEBB4-36A8-4D69-8531-3764454166CF}"/>
    <cellStyle name="20% - Accent1 47 5" xfId="3856" xr:uid="{32D3B116-74A3-4AF7-99CF-48FFD167C8BB}"/>
    <cellStyle name="20% - Accent1 47 5 2" xfId="4306" xr:uid="{DC14BA02-B1FC-4A12-B7D7-055994811B47}"/>
    <cellStyle name="20% - Accent1 47 5 2 2" xfId="5139" xr:uid="{ABE8C5CA-1A99-4482-90D7-437B65F639A0}"/>
    <cellStyle name="20% - Accent1 47 5 3" xfId="4724" xr:uid="{E8C19E4D-280D-41B1-B8FE-351F9D172FDD}"/>
    <cellStyle name="20% - Accent1 47 6" xfId="4117" xr:uid="{017B9BA1-482B-487B-87EC-7D05CB1B0259}"/>
    <cellStyle name="20% - Accent1 47 6 2" xfId="4955" xr:uid="{E8C82FD4-920E-4014-8C0D-F390639BC11E}"/>
    <cellStyle name="20% - Accent1 47 7" xfId="4540" xr:uid="{F840DE50-5E76-47FF-8D9A-153F9A5B19D4}"/>
    <cellStyle name="20% - Accent1 48" xfId="3600" xr:uid="{B2069595-5008-4657-A867-99DFB8E90048}"/>
    <cellStyle name="20% - Accent1 48 2" xfId="3719" xr:uid="{0C9DC2A8-0A71-4294-9602-FA22F5825423}"/>
    <cellStyle name="20% - Accent1 48 2 2" xfId="3974" xr:uid="{D39BDC1B-F8FF-44A3-BEC5-A989655D2E68}"/>
    <cellStyle name="20% - Accent1 48 2 2 2" xfId="4424" xr:uid="{D056BE38-99D5-49B1-8CBF-41C51EA22003}"/>
    <cellStyle name="20% - Accent1 48 2 2 2 2" xfId="5257" xr:uid="{FBF0F6B8-BDBE-43B2-9EE1-76B2B871C059}"/>
    <cellStyle name="20% - Accent1 48 2 2 3" xfId="4842" xr:uid="{C41388E4-FE25-4927-8D51-D5FFBB11C593}"/>
    <cellStyle name="20% - Accent1 48 2 3" xfId="4179" xr:uid="{033589C4-D625-4E2C-8E31-9D6229E1C131}"/>
    <cellStyle name="20% - Accent1 48 2 3 2" xfId="5017" xr:uid="{6385751C-57BE-4B45-81DC-7DFAE1B7D5E9}"/>
    <cellStyle name="20% - Accent1 48 2 4" xfId="4602" xr:uid="{78ADBE31-90E1-42EE-AC64-EB123F5351AF}"/>
    <cellStyle name="20% - Accent1 48 3" xfId="3778" xr:uid="{08613C08-9E98-44E8-B6B7-C10D8563DB12}"/>
    <cellStyle name="20% - Accent1 48 3 2" xfId="4033" xr:uid="{D554C335-4194-4D94-80C8-9798C70F74B0}"/>
    <cellStyle name="20% - Accent1 48 3 2 2" xfId="4483" xr:uid="{7F0471F8-02FF-43DC-874A-14470B169FE3}"/>
    <cellStyle name="20% - Accent1 48 3 2 2 2" xfId="5316" xr:uid="{8A2DA883-8DEC-4AC9-8E14-88F51757FBCB}"/>
    <cellStyle name="20% - Accent1 48 3 2 3" xfId="4901" xr:uid="{5D5672A1-3BF9-4C26-ABC6-AE42CB737AFE}"/>
    <cellStyle name="20% - Accent1 48 3 3" xfId="4238" xr:uid="{0B450FA8-3F15-4C6B-8F88-9F8087A9EDC0}"/>
    <cellStyle name="20% - Accent1 48 3 3 2" xfId="5076" xr:uid="{F0AD8400-5065-4FA0-813A-35992BA76ECA}"/>
    <cellStyle name="20% - Accent1 48 3 4" xfId="4661" xr:uid="{359C6C1C-DFD3-49BC-92CE-CFDACC49C242}"/>
    <cellStyle name="20% - Accent1 48 4" xfId="3656" xr:uid="{E40EDEB4-FAE6-45E4-9B40-87DEACF9876D}"/>
    <cellStyle name="20% - Accent1 48 4 2" xfId="3913" xr:uid="{1D26EC90-017E-4495-9E95-7450718762AC}"/>
    <cellStyle name="20% - Accent1 48 4 2 2" xfId="5196" xr:uid="{7C84AAD2-0BD5-4613-92FA-3A4C79E3899F}"/>
    <cellStyle name="20% - Accent1 48 4 3" xfId="4363" xr:uid="{64FC7E19-BB1A-4463-B2DE-2555C40193A0}"/>
    <cellStyle name="20% - Accent1 48 4 4" xfId="4781" xr:uid="{72661EDC-9D0D-4679-B44D-A24F6616335A}"/>
    <cellStyle name="20% - Accent1 48 5" xfId="3857" xr:uid="{E41226E0-6FAC-4190-9EBC-2B8B32456A6D}"/>
    <cellStyle name="20% - Accent1 48 5 2" xfId="4307" xr:uid="{CE5359D2-9CA3-4DC8-9494-09DC39EB1A09}"/>
    <cellStyle name="20% - Accent1 48 5 2 2" xfId="5140" xr:uid="{8FD28A61-CB49-4443-9AD8-C358AD7AE29F}"/>
    <cellStyle name="20% - Accent1 48 5 3" xfId="4725" xr:uid="{797512BD-02D7-441A-949C-1CC61CB52B7C}"/>
    <cellStyle name="20% - Accent1 48 6" xfId="4118" xr:uid="{894537B1-70D3-4AA9-9EA2-CCA259F24549}"/>
    <cellStyle name="20% - Accent1 48 6 2" xfId="4956" xr:uid="{0B3FA6FE-6AE0-4AFD-B3F2-E0A438096F32}"/>
    <cellStyle name="20% - Accent1 48 7" xfId="4541" xr:uid="{65ED9BC0-1D12-4551-8D18-126365E7821C}"/>
    <cellStyle name="20% - Accent1 49" xfId="3601" xr:uid="{BCB63A69-FAD3-4D7E-977C-BB5CA50C766A}"/>
    <cellStyle name="20% - Accent1 49 2" xfId="3720" xr:uid="{292690A2-47BE-4504-B8E7-D4A4C8BADC27}"/>
    <cellStyle name="20% - Accent1 49 2 2" xfId="3975" xr:uid="{AD2AAA5E-3353-4821-ADF9-29E6D46D898A}"/>
    <cellStyle name="20% - Accent1 49 2 2 2" xfId="4425" xr:uid="{1E21BC00-FC53-44AB-AD64-E833510799BE}"/>
    <cellStyle name="20% - Accent1 49 2 2 2 2" xfId="5258" xr:uid="{BD7A12E1-13F5-48AA-8A13-C35FE02C555E}"/>
    <cellStyle name="20% - Accent1 49 2 2 3" xfId="4843" xr:uid="{D76DB6E2-B067-43AD-95B1-A13B5FF1C363}"/>
    <cellStyle name="20% - Accent1 49 2 3" xfId="4180" xr:uid="{9842C988-0438-42E4-97DA-86AADE62BA16}"/>
    <cellStyle name="20% - Accent1 49 2 3 2" xfId="5018" xr:uid="{995CA4E2-FCB9-468F-83E2-B9C52030D07B}"/>
    <cellStyle name="20% - Accent1 49 2 4" xfId="4603" xr:uid="{89BA14EB-915C-40DA-B4C1-C7C1D2E6CBEB}"/>
    <cellStyle name="20% - Accent1 49 3" xfId="3779" xr:uid="{99215E58-692E-4556-B2BE-CD370B59C6B9}"/>
    <cellStyle name="20% - Accent1 49 3 2" xfId="4034" xr:uid="{3C9E1C35-22B7-4AED-8A2E-3787C838E498}"/>
    <cellStyle name="20% - Accent1 49 3 2 2" xfId="4484" xr:uid="{23571178-0A8A-480F-BF93-0F1A86E783CC}"/>
    <cellStyle name="20% - Accent1 49 3 2 2 2" xfId="5317" xr:uid="{635730C0-58A2-476E-8427-A9137C3EB90F}"/>
    <cellStyle name="20% - Accent1 49 3 2 3" xfId="4902" xr:uid="{85134920-636C-4E5F-BC24-B3491FC7B636}"/>
    <cellStyle name="20% - Accent1 49 3 3" xfId="4239" xr:uid="{952FE7FF-9F15-4C09-8882-6FAF2885E427}"/>
    <cellStyle name="20% - Accent1 49 3 3 2" xfId="5077" xr:uid="{4AD385B8-7D3E-453D-821B-9A2DB975EA32}"/>
    <cellStyle name="20% - Accent1 49 3 4" xfId="4662" xr:uid="{9210D9DE-81D1-426C-B8E3-936C060F79B3}"/>
    <cellStyle name="20% - Accent1 49 4" xfId="3657" xr:uid="{20FD8BAA-170D-4E08-8647-46900268608F}"/>
    <cellStyle name="20% - Accent1 49 4 2" xfId="3914" xr:uid="{AA384AE5-0B55-4D16-9374-66412EF216BF}"/>
    <cellStyle name="20% - Accent1 49 4 2 2" xfId="5197" xr:uid="{12934A2B-D66D-489C-AC0A-6EA8EE557B06}"/>
    <cellStyle name="20% - Accent1 49 4 3" xfId="4364" xr:uid="{EFAA2059-E5FD-4623-A4D4-C5B41BF8CAC6}"/>
    <cellStyle name="20% - Accent1 49 4 4" xfId="4782" xr:uid="{69FEA852-4105-480F-B420-1492DC2CFD24}"/>
    <cellStyle name="20% - Accent1 49 5" xfId="3858" xr:uid="{273DA9F1-B38C-406E-A9F3-C56E13392625}"/>
    <cellStyle name="20% - Accent1 49 5 2" xfId="4308" xr:uid="{691F26E6-BEA1-464A-8FFE-303289F11A87}"/>
    <cellStyle name="20% - Accent1 49 5 2 2" xfId="5141" xr:uid="{767C7CB9-5F1D-4654-B8D0-2FEC3F49548D}"/>
    <cellStyle name="20% - Accent1 49 5 3" xfId="4726" xr:uid="{CDFE5B36-3EA9-4C9F-BEEA-6F4AA69CA6E9}"/>
    <cellStyle name="20% - Accent1 49 6" xfId="4119" xr:uid="{1CD59EA8-D8DD-4952-A5B7-47E6E6FD286E}"/>
    <cellStyle name="20% - Accent1 49 6 2" xfId="4957" xr:uid="{A8D5B06B-2103-4383-A24D-0C4695E97292}"/>
    <cellStyle name="20% - Accent1 49 7" xfId="4542" xr:uid="{E29D3037-7BAB-4F1B-97E4-7F3782EA9211}"/>
    <cellStyle name="20% - Accent1 5" xfId="829" xr:uid="{5277FB0C-2235-49DE-B8BC-18373AF25E28}"/>
    <cellStyle name="20% - Accent1 5 2" xfId="830" xr:uid="{6879A6DE-6492-4991-A352-BB3860D61F93}"/>
    <cellStyle name="20% - Accent1 5 2 2" xfId="831" xr:uid="{8DC55D4B-6181-4957-8AE7-2E21E9A0AEC9}"/>
    <cellStyle name="20% - Accent1 5 2 2 2" xfId="832" xr:uid="{3F1E3B94-ACCD-4B23-8B76-3C65A1D86B46}"/>
    <cellStyle name="20% - Accent1 5 2 2 2 2" xfId="833" xr:uid="{5BD785AC-A478-4CB1-9726-25F186E1ADFC}"/>
    <cellStyle name="20% - Accent1 5 2 2 2 3" xfId="834" xr:uid="{6B8A2A7A-506E-4CF2-AF2B-73C3FB1084C3}"/>
    <cellStyle name="20% - Accent1 5 2 2 3" xfId="835" xr:uid="{BF6C244F-3A1B-4883-9C97-58E827FC7008}"/>
    <cellStyle name="20% - Accent1 5 2 2 4" xfId="836" xr:uid="{BF2BBDFA-93C1-4243-A0F1-6B7AE8041F39}"/>
    <cellStyle name="20% - Accent1 5 2 2 5" xfId="837" xr:uid="{5D209FF2-CD4F-4B46-B79E-DC825729613F}"/>
    <cellStyle name="20% - Accent1 5 2 2 6" xfId="838" xr:uid="{109B1F95-266E-4415-A8FA-AD1FC51B317E}"/>
    <cellStyle name="20% - Accent1 5 2 2 7" xfId="839" xr:uid="{5FA10FF9-33A5-4EC6-91A1-8A64CDEE11AC}"/>
    <cellStyle name="20% - Accent1 5 2 3" xfId="840" xr:uid="{7320AE19-A3A5-408F-8260-970F63E5AC2D}"/>
    <cellStyle name="20% - Accent1 5 2 3 2" xfId="841" xr:uid="{216CCAF5-2BA2-4264-9A3F-F3C367759CF4}"/>
    <cellStyle name="20% - Accent1 5 2 3 3" xfId="842" xr:uid="{08384DDC-28B2-4CDD-80AE-DCB3D211B3B8}"/>
    <cellStyle name="20% - Accent1 5 2 3 4" xfId="843" xr:uid="{B7E12312-6DCE-4538-BF62-A723DD9660D0}"/>
    <cellStyle name="20% - Accent1 5 2 3 5" xfId="844" xr:uid="{4E125632-0CAB-4DC1-9BEF-D45A13D21A20}"/>
    <cellStyle name="20% - Accent1 5 2 3 6" xfId="845" xr:uid="{9E3249E4-C3DD-471C-948F-A6A4300094B8}"/>
    <cellStyle name="20% - Accent1 5 2 4" xfId="846" xr:uid="{134ABDF7-8FEB-4CC1-9AA1-B7490B540AE9}"/>
    <cellStyle name="20% - Accent1 5 2 4 2" xfId="847" xr:uid="{C1D5E99C-BADE-4315-9CDC-761C3CB50E17}"/>
    <cellStyle name="20% - Accent1 5 2 5" xfId="848" xr:uid="{73AB0606-354D-41EB-B9BA-69CD13829B1F}"/>
    <cellStyle name="20% - Accent1 5 2 6" xfId="849" xr:uid="{CB622C19-C2DF-4ED3-A1CA-000DA36767B3}"/>
    <cellStyle name="20% - Accent1 5 2 7" xfId="850" xr:uid="{4DC5750D-6EB4-47F7-8AB3-041B04F47A1B}"/>
    <cellStyle name="20% - Accent1 5 2 8" xfId="851" xr:uid="{DC12CA2E-0865-4BAE-8723-C17932B0F8CA}"/>
    <cellStyle name="20% - Accent1 5 3" xfId="852" xr:uid="{6431C204-5766-454E-B008-65824DEDB16E}"/>
    <cellStyle name="20% - Accent1 5 3 2" xfId="853" xr:uid="{ACF76EC3-2C60-4D66-9EF7-431B39638C19}"/>
    <cellStyle name="20% - Accent1 5 3 2 2" xfId="854" xr:uid="{D1789F97-3E3F-44E1-AE72-22609F404934}"/>
    <cellStyle name="20% - Accent1 5 3 2 3" xfId="855" xr:uid="{21D95EAB-8464-4C73-AA3A-04E4E97B4DBA}"/>
    <cellStyle name="20% - Accent1 5 3 2 4" xfId="856" xr:uid="{A8AF45B0-25C5-44B9-B409-C1876DE25D67}"/>
    <cellStyle name="20% - Accent1 5 3 3" xfId="857" xr:uid="{9C28CB1A-6C27-4F2F-9E58-E371E238898E}"/>
    <cellStyle name="20% - Accent1 5 3 3 2" xfId="858" xr:uid="{D93CB9DA-3820-464B-90A6-72A80640C08B}"/>
    <cellStyle name="20% - Accent1 5 3 4" xfId="859" xr:uid="{B9DEEE2C-4186-48DF-A0E9-ED1A74ED0CE8}"/>
    <cellStyle name="20% - Accent1 5 3 5" xfId="860" xr:uid="{B882C9E6-5359-4B2C-800B-577CD49016BB}"/>
    <cellStyle name="20% - Accent1 5 3 6" xfId="861" xr:uid="{E27FA99C-BCA1-4EBE-8EEA-721F12F5E889}"/>
    <cellStyle name="20% - Accent1 5 3 7" xfId="862" xr:uid="{E3165DF8-03AB-4774-B7DF-E912674BA78F}"/>
    <cellStyle name="20% - Accent1 5 4" xfId="863" xr:uid="{C99F3C71-6047-42B7-8394-23A61BF609CF}"/>
    <cellStyle name="20% - Accent1 5 4 2" xfId="864" xr:uid="{ACE360A9-AEDF-4760-8BA0-0556242C61D4}"/>
    <cellStyle name="20% - Accent1 5 4 2 2" xfId="865" xr:uid="{1D6E721D-3A7D-475A-92BF-20DB915C1213}"/>
    <cellStyle name="20% - Accent1 5 4 2 3" xfId="866" xr:uid="{CDECA954-4387-4187-8209-814271AC1F80}"/>
    <cellStyle name="20% - Accent1 5 4 3" xfId="867" xr:uid="{9F1C45EA-C577-4686-9A11-15CE51AE3C7B}"/>
    <cellStyle name="20% - Accent1 5 4 4" xfId="868" xr:uid="{A76A6CC4-0B3C-4AE5-AF52-3EFD7C0CA1C1}"/>
    <cellStyle name="20% - Accent1 5 4 5" xfId="869" xr:uid="{402124CA-9B15-4200-A592-F23EBEF7C057}"/>
    <cellStyle name="20% - Accent1 5 4 6" xfId="870" xr:uid="{869331C7-A2CB-4289-B20A-CF5976755845}"/>
    <cellStyle name="20% - Accent1 5 5" xfId="871" xr:uid="{E34C9458-E849-46D0-A0AE-E2492639E87B}"/>
    <cellStyle name="20% - Accent1 5 5 2" xfId="872" xr:uid="{DE485BF2-61F7-4BEB-92EA-700809C25B3A}"/>
    <cellStyle name="20% - Accent1 5 5 3" xfId="873" xr:uid="{E27DB591-7E4E-4CFD-8BFC-5FB9465880ED}"/>
    <cellStyle name="20% - Accent1 5 5 4" xfId="874" xr:uid="{68D5688B-3AAB-4907-A833-BF9CB0D5DA27}"/>
    <cellStyle name="20% - Accent1 5 5 5" xfId="875" xr:uid="{00C3555A-4BB5-4A2E-9C6C-A5EC29514344}"/>
    <cellStyle name="20% - Accent1 5 6" xfId="876" xr:uid="{70B0880A-FF90-4B5A-BD63-18B17871BCB5}"/>
    <cellStyle name="20% - Accent1 5 6 2" xfId="877" xr:uid="{8BD8264C-A88C-41F0-A6F6-610826FF8495}"/>
    <cellStyle name="20% - Accent1 5 7" xfId="878" xr:uid="{9381A7C0-030D-44FB-A8EB-6BA2ABA868E7}"/>
    <cellStyle name="20% - Accent1 5 8" xfId="879" xr:uid="{358148DE-5191-410B-B065-19A5DAF06767}"/>
    <cellStyle name="20% - Accent1 50" xfId="3604" xr:uid="{30A18A33-AE40-40A1-8950-8D9432EC05F5}"/>
    <cellStyle name="20% - Accent1 50 2" xfId="3723" xr:uid="{F19BD623-A4A9-49E7-B637-28D6AB3316AA}"/>
    <cellStyle name="20% - Accent1 50 2 2" xfId="3978" xr:uid="{7DD28A7E-DE57-41DC-9136-F1BDE83307B3}"/>
    <cellStyle name="20% - Accent1 50 2 2 2" xfId="4428" xr:uid="{B75295BD-BC0B-4821-940C-4AB1EECC1D33}"/>
    <cellStyle name="20% - Accent1 50 2 2 2 2" xfId="5261" xr:uid="{BF3F192E-39CC-47B1-B079-AA0D9EEAC7A5}"/>
    <cellStyle name="20% - Accent1 50 2 2 3" xfId="4846" xr:uid="{FA9252A4-DBBA-4ECB-A9F6-13E9C25CD01D}"/>
    <cellStyle name="20% - Accent1 50 2 3" xfId="4183" xr:uid="{6D00C7DF-5170-4030-B70C-1DAC122C01EF}"/>
    <cellStyle name="20% - Accent1 50 2 3 2" xfId="5021" xr:uid="{BA6FA33B-8B85-4E3F-987F-24229D6D0FEE}"/>
    <cellStyle name="20% - Accent1 50 2 4" xfId="4606" xr:uid="{F5DD9D2D-EA6C-4DD7-A50F-036CE3B6B994}"/>
    <cellStyle name="20% - Accent1 50 3" xfId="3782" xr:uid="{175B87C9-F7B6-48EA-86F9-079F4F595D0D}"/>
    <cellStyle name="20% - Accent1 50 3 2" xfId="4037" xr:uid="{A0CFFAD6-8A77-494B-A254-57F33D56354F}"/>
    <cellStyle name="20% - Accent1 50 3 2 2" xfId="4487" xr:uid="{1E1B197A-3874-4B2C-BCAD-DB8A76659FD7}"/>
    <cellStyle name="20% - Accent1 50 3 2 2 2" xfId="5320" xr:uid="{D3AC3A47-59E6-4096-9AC8-8D8FEAA9D066}"/>
    <cellStyle name="20% - Accent1 50 3 2 3" xfId="4905" xr:uid="{27653DD4-1D70-466C-AAC0-A6EDDCB2B573}"/>
    <cellStyle name="20% - Accent1 50 3 3" xfId="4242" xr:uid="{85B93611-E257-4093-BA08-24485A8C1F2A}"/>
    <cellStyle name="20% - Accent1 50 3 3 2" xfId="5080" xr:uid="{E76C3F10-FF0B-4BCE-BBDF-BFE3D180BCC6}"/>
    <cellStyle name="20% - Accent1 50 3 4" xfId="4665" xr:uid="{8BCF2295-0091-4993-B3FF-D058E0ADB650}"/>
    <cellStyle name="20% - Accent1 50 4" xfId="3660" xr:uid="{0C21A153-A4B2-4CE4-A0A8-74B9E871D607}"/>
    <cellStyle name="20% - Accent1 50 4 2" xfId="3917" xr:uid="{2BEA4B65-3C6A-4BEE-BB21-1831F0D1C306}"/>
    <cellStyle name="20% - Accent1 50 4 2 2" xfId="5200" xr:uid="{A286E7A4-AB51-46A9-BCE3-D2AF88A94C71}"/>
    <cellStyle name="20% - Accent1 50 4 3" xfId="4367" xr:uid="{A97BD6A5-1520-4DB6-89EE-3B39A7B3141F}"/>
    <cellStyle name="20% - Accent1 50 4 4" xfId="4785" xr:uid="{EC566744-BBFC-404D-878E-A4B28E9589FA}"/>
    <cellStyle name="20% - Accent1 50 5" xfId="3861" xr:uid="{2E8FE17D-E923-4E2A-BAA6-97CA06F83CC1}"/>
    <cellStyle name="20% - Accent1 50 5 2" xfId="4311" xr:uid="{804FF424-29E2-4CE9-96B9-39726FAE3CCC}"/>
    <cellStyle name="20% - Accent1 50 5 2 2" xfId="5144" xr:uid="{56913634-0797-4C85-A1BE-5CAA30C92E5B}"/>
    <cellStyle name="20% - Accent1 50 5 3" xfId="4729" xr:uid="{143367D3-9176-4A70-B309-E9FD02BFD426}"/>
    <cellStyle name="20% - Accent1 50 6" xfId="4122" xr:uid="{9329F995-3B1A-4DD5-AE24-A6CD41E909D6}"/>
    <cellStyle name="20% - Accent1 50 6 2" xfId="4960" xr:uid="{EFFC89D0-60EA-4547-AFEF-4A33FEF99B09}"/>
    <cellStyle name="20% - Accent1 50 7" xfId="4545" xr:uid="{EFD8CC9D-8338-4A7A-A580-604ADDF418FD}"/>
    <cellStyle name="20% - Accent1 51" xfId="3609" xr:uid="{8F2F6ED8-73DD-4988-BCA6-32E0E31B558D}"/>
    <cellStyle name="20% - Accent1 51 2" xfId="3728" xr:uid="{E241520F-915A-4440-A9C9-ADFA8071209B}"/>
    <cellStyle name="20% - Accent1 51 2 2" xfId="3983" xr:uid="{9AD43ACB-6F88-450D-99CC-E4151C25DA0E}"/>
    <cellStyle name="20% - Accent1 51 2 2 2" xfId="4433" xr:uid="{FD750930-9C3A-4226-99D1-D71ACA738C9E}"/>
    <cellStyle name="20% - Accent1 51 2 2 2 2" xfId="5266" xr:uid="{C2508A6B-1B1E-4208-AA8D-EF09DDAC55DD}"/>
    <cellStyle name="20% - Accent1 51 2 2 3" xfId="4851" xr:uid="{4E75F98A-49B8-400D-A21B-9B6737D634B8}"/>
    <cellStyle name="20% - Accent1 51 2 3" xfId="4188" xr:uid="{1A3B3549-4381-416F-9630-76E30A1EEE3D}"/>
    <cellStyle name="20% - Accent1 51 2 3 2" xfId="5026" xr:uid="{23639C37-351C-47A5-B1D9-94111FE58934}"/>
    <cellStyle name="20% - Accent1 51 2 4" xfId="4611" xr:uid="{9C61AF2F-E855-4612-96C0-0DF24449798A}"/>
    <cellStyle name="20% - Accent1 51 3" xfId="3787" xr:uid="{7A0C2948-B076-487B-9057-8E5973F362E9}"/>
    <cellStyle name="20% - Accent1 51 3 2" xfId="4042" xr:uid="{BDEBB515-F9CA-4182-8FD4-79C636879BB3}"/>
    <cellStyle name="20% - Accent1 51 3 2 2" xfId="4492" xr:uid="{F80F670C-FBCE-498E-AF94-FB24331845CB}"/>
    <cellStyle name="20% - Accent1 51 3 2 2 2" xfId="5325" xr:uid="{D4DDA507-82A1-4653-9909-AEF1B1E66CA8}"/>
    <cellStyle name="20% - Accent1 51 3 2 3" xfId="4910" xr:uid="{A9491E2A-6DEB-47BB-9FC0-E4D75A34132E}"/>
    <cellStyle name="20% - Accent1 51 3 3" xfId="4247" xr:uid="{8519B983-2E77-44C7-84E5-D58F7FD420D6}"/>
    <cellStyle name="20% - Accent1 51 3 3 2" xfId="5085" xr:uid="{B465005B-7E17-428C-8F65-4AFD395EB428}"/>
    <cellStyle name="20% - Accent1 51 3 4" xfId="4670" xr:uid="{2443C301-F688-45DB-8735-80999D6BE63A}"/>
    <cellStyle name="20% - Accent1 51 4" xfId="3665" xr:uid="{70D5B04C-8253-498C-8DF3-1DD9894E9674}"/>
    <cellStyle name="20% - Accent1 51 4 2" xfId="3922" xr:uid="{7517D51B-F958-4DB0-9453-74DAFC8D720C}"/>
    <cellStyle name="20% - Accent1 51 4 2 2" xfId="5205" xr:uid="{87EB6BCC-88D5-48C3-BF18-881FA39319D6}"/>
    <cellStyle name="20% - Accent1 51 4 3" xfId="4372" xr:uid="{4ACDD6A1-AFBC-4635-89DF-2CC95B1AA3BB}"/>
    <cellStyle name="20% - Accent1 51 4 4" xfId="4790" xr:uid="{C3415275-D2D7-46B6-BF2B-FCDAAF110464}"/>
    <cellStyle name="20% - Accent1 51 5" xfId="3866" xr:uid="{3496E5EE-1847-4BDD-8094-5BB0D477A851}"/>
    <cellStyle name="20% - Accent1 51 5 2" xfId="4316" xr:uid="{7F6B1086-405F-4B81-A451-DB93F9C96D6F}"/>
    <cellStyle name="20% - Accent1 51 5 2 2" xfId="5149" xr:uid="{9B88CC96-9310-438B-9403-679615025CF4}"/>
    <cellStyle name="20% - Accent1 51 5 3" xfId="4734" xr:uid="{188AC691-73FD-4169-B81A-0F9DDE5FF18C}"/>
    <cellStyle name="20% - Accent1 51 6" xfId="4127" xr:uid="{F751EE66-3783-412A-B242-2B0EA746B37C}"/>
    <cellStyle name="20% - Accent1 51 6 2" xfId="4965" xr:uid="{EA998139-BE1E-49D5-955F-724ACB54E567}"/>
    <cellStyle name="20% - Accent1 51 7" xfId="4550" xr:uid="{60AF9B31-FFDB-4B25-AF10-6A5ABAA26381}"/>
    <cellStyle name="20% - Accent1 52" xfId="3618" xr:uid="{56F6FD48-F5B8-41EB-BE6E-3115ED27163E}"/>
    <cellStyle name="20% - Accent1 52 2" xfId="3737" xr:uid="{C1EFC26B-8C01-4F4D-8090-8990CE57F592}"/>
    <cellStyle name="20% - Accent1 52 2 2" xfId="3992" xr:uid="{D9F0B4CE-4217-41EC-9EFF-B5663BB73B1A}"/>
    <cellStyle name="20% - Accent1 52 2 2 2" xfId="4442" xr:uid="{7D6B9C9C-C301-4309-9552-478111FB2CC9}"/>
    <cellStyle name="20% - Accent1 52 2 2 2 2" xfId="5275" xr:uid="{2D83F519-746A-4515-BAD4-DD2EF7A0010C}"/>
    <cellStyle name="20% - Accent1 52 2 2 3" xfId="4860" xr:uid="{52411529-745D-44B0-825B-B4936844D08B}"/>
    <cellStyle name="20% - Accent1 52 2 3" xfId="4197" xr:uid="{81A8ABDF-95E2-4002-9935-DEFA1EA06857}"/>
    <cellStyle name="20% - Accent1 52 2 3 2" xfId="5035" xr:uid="{78D31DCD-36B8-4DEE-9663-58348C24E142}"/>
    <cellStyle name="20% - Accent1 52 2 4" xfId="4620" xr:uid="{60BD11AC-C99C-4800-82DD-4B1697FAF08C}"/>
    <cellStyle name="20% - Accent1 52 3" xfId="3796" xr:uid="{A05E0771-46D4-4BD9-BE67-CEAE26590A2D}"/>
    <cellStyle name="20% - Accent1 52 3 2" xfId="4051" xr:uid="{D66159D3-43B5-44A4-A9DE-C39EE36BEE73}"/>
    <cellStyle name="20% - Accent1 52 3 2 2" xfId="4501" xr:uid="{E5BACF07-52A6-4163-B98D-6C8ED049577C}"/>
    <cellStyle name="20% - Accent1 52 3 2 2 2" xfId="5334" xr:uid="{12E9B1D2-9893-4E99-926A-CEE7201F2B06}"/>
    <cellStyle name="20% - Accent1 52 3 2 3" xfId="4919" xr:uid="{D975CF15-3366-4622-8FD3-99ABA549EA48}"/>
    <cellStyle name="20% - Accent1 52 3 3" xfId="4256" xr:uid="{96A7F031-9552-4256-9F15-CEF9B1BE3EEA}"/>
    <cellStyle name="20% - Accent1 52 3 3 2" xfId="5094" xr:uid="{BACABBF9-BA3F-4194-925A-09285AB68FC4}"/>
    <cellStyle name="20% - Accent1 52 3 4" xfId="4679" xr:uid="{BDA3DC85-F32A-455A-88E7-FD7DE49F10AE}"/>
    <cellStyle name="20% - Accent1 52 4" xfId="3674" xr:uid="{FFBBA415-6101-4D52-9CEF-B9A99B62D2A2}"/>
    <cellStyle name="20% - Accent1 52 4 2" xfId="3931" xr:uid="{45E7E382-B41F-4A26-AB8B-8191351DF746}"/>
    <cellStyle name="20% - Accent1 52 4 2 2" xfId="5214" xr:uid="{E97CE223-A0F6-445B-9E68-7627C7F64C40}"/>
    <cellStyle name="20% - Accent1 52 4 3" xfId="4381" xr:uid="{69B81964-8311-46F8-88F4-32AE65306553}"/>
    <cellStyle name="20% - Accent1 52 4 4" xfId="4799" xr:uid="{16C648A7-5174-4C49-8925-6BCBE74897D7}"/>
    <cellStyle name="20% - Accent1 52 5" xfId="3875" xr:uid="{5667BE5F-CA94-479D-ABE3-CFF3806D0641}"/>
    <cellStyle name="20% - Accent1 52 5 2" xfId="4325" xr:uid="{60EE55BD-776D-4773-989C-8E2E95747C5C}"/>
    <cellStyle name="20% - Accent1 52 5 2 2" xfId="5158" xr:uid="{7D35508E-22D2-49FA-A0F6-B406B3A044F0}"/>
    <cellStyle name="20% - Accent1 52 5 3" xfId="4743" xr:uid="{D116173F-D53E-4D92-BAD3-348B509977CA}"/>
    <cellStyle name="20% - Accent1 52 6" xfId="4136" xr:uid="{887B5D2D-2FC6-479F-B3B9-EE672AF3F9A3}"/>
    <cellStyle name="20% - Accent1 52 6 2" xfId="4974" xr:uid="{5DC4918A-4C51-43FA-9E14-0E355F595C20}"/>
    <cellStyle name="20% - Accent1 52 7" xfId="4559" xr:uid="{D0252CFB-73B2-4BF9-9E54-099A8F161DA8}"/>
    <cellStyle name="20% - Accent1 53" xfId="3606" xr:uid="{6F8D6909-2AB1-4386-9837-FA6457D44E7C}"/>
    <cellStyle name="20% - Accent1 53 2" xfId="3725" xr:uid="{67E38D93-EA43-4F71-A2C8-A686F9DB270C}"/>
    <cellStyle name="20% - Accent1 53 2 2" xfId="3980" xr:uid="{5597D284-9A41-4508-8091-2CB5F354F450}"/>
    <cellStyle name="20% - Accent1 53 2 2 2" xfId="4430" xr:uid="{EE973AB2-9D50-4337-A05E-E5C52B755678}"/>
    <cellStyle name="20% - Accent1 53 2 2 2 2" xfId="5263" xr:uid="{C1C10DDB-6BD3-4B30-82CF-8D9B892EBFE7}"/>
    <cellStyle name="20% - Accent1 53 2 2 3" xfId="4848" xr:uid="{5010DA7B-FD69-4363-8305-77684F5792DF}"/>
    <cellStyle name="20% - Accent1 53 2 3" xfId="4185" xr:uid="{CC76EFB0-AB0C-44DA-9D3A-2E10011B3BB8}"/>
    <cellStyle name="20% - Accent1 53 2 3 2" xfId="5023" xr:uid="{EBA9C95C-290C-4B06-818F-6FE6547501BF}"/>
    <cellStyle name="20% - Accent1 53 2 4" xfId="4608" xr:uid="{972DDCA4-D470-4643-897F-594864D7C1F4}"/>
    <cellStyle name="20% - Accent1 53 3" xfId="3784" xr:uid="{BA5CFA9D-DB08-42D8-8256-53B753AC4D5C}"/>
    <cellStyle name="20% - Accent1 53 3 2" xfId="4039" xr:uid="{F853A701-AC72-4A7D-AAEE-619AAA8A1D36}"/>
    <cellStyle name="20% - Accent1 53 3 2 2" xfId="4489" xr:uid="{03FD47B7-7A5F-42E6-9C99-D5099AC649D8}"/>
    <cellStyle name="20% - Accent1 53 3 2 2 2" xfId="5322" xr:uid="{AD3BAE8A-D335-4A76-BFBA-574B70B6A91F}"/>
    <cellStyle name="20% - Accent1 53 3 2 3" xfId="4907" xr:uid="{4C5F1E1B-45DF-4667-9B4D-EFE48248BCDB}"/>
    <cellStyle name="20% - Accent1 53 3 3" xfId="4244" xr:uid="{88C47F9B-DE87-4A6C-B59B-EA0C60EF5294}"/>
    <cellStyle name="20% - Accent1 53 3 3 2" xfId="5082" xr:uid="{690948AE-3D44-46B7-A591-73120047391E}"/>
    <cellStyle name="20% - Accent1 53 3 4" xfId="4667" xr:uid="{A8035C5D-42E9-44A1-AA2C-A09BECA2B7CA}"/>
    <cellStyle name="20% - Accent1 53 4" xfId="3662" xr:uid="{014FE4DE-711F-4F78-9A62-489312506D05}"/>
    <cellStyle name="20% - Accent1 53 4 2" xfId="3919" xr:uid="{DFC54C57-897F-4B9F-9232-753083D961C2}"/>
    <cellStyle name="20% - Accent1 53 4 2 2" xfId="5202" xr:uid="{6271700F-FE88-487D-BE0B-502FECA41AAF}"/>
    <cellStyle name="20% - Accent1 53 4 3" xfId="4369" xr:uid="{BC9504B4-BFD4-412B-A0DA-54B798D8DA1C}"/>
    <cellStyle name="20% - Accent1 53 4 4" xfId="4787" xr:uid="{CCC60C05-DC40-485F-A819-55A14E240154}"/>
    <cellStyle name="20% - Accent1 53 5" xfId="3863" xr:uid="{45FA2382-B05A-4443-8B8C-D9DF642AB497}"/>
    <cellStyle name="20% - Accent1 53 5 2" xfId="4313" xr:uid="{BC703E9F-F361-4271-9D07-F611FB683AA8}"/>
    <cellStyle name="20% - Accent1 53 5 2 2" xfId="5146" xr:uid="{CD5956BE-3D70-4D38-ACF0-9ED113B31C61}"/>
    <cellStyle name="20% - Accent1 53 5 3" xfId="4731" xr:uid="{3DCD8946-21BD-485D-8994-67856BB03492}"/>
    <cellStyle name="20% - Accent1 53 6" xfId="4124" xr:uid="{4A41B478-89C7-47E8-B65F-B27B85EB8FAD}"/>
    <cellStyle name="20% - Accent1 53 6 2" xfId="4962" xr:uid="{AEC1A95F-6878-43C5-B3F6-7CFB39921B75}"/>
    <cellStyle name="20% - Accent1 53 7" xfId="4547" xr:uid="{458C6DDE-B7B4-48F9-B46B-E0707B283C3B}"/>
    <cellStyle name="20% - Accent1 54" xfId="3619" xr:uid="{03BF18BD-9854-4839-BC56-99D77DDBE4C0}"/>
    <cellStyle name="20% - Accent1 54 2" xfId="3738" xr:uid="{6262510C-E656-48DF-B111-C9BE1E5CA2FE}"/>
    <cellStyle name="20% - Accent1 54 2 2" xfId="3993" xr:uid="{13708911-3EC6-4946-814B-5F55B499DC13}"/>
    <cellStyle name="20% - Accent1 54 2 2 2" xfId="4443" xr:uid="{26AE39BA-587E-4AF4-B311-CF76F444DF04}"/>
    <cellStyle name="20% - Accent1 54 2 2 2 2" xfId="5276" xr:uid="{1AAFE328-7551-4337-843B-B901A2C96260}"/>
    <cellStyle name="20% - Accent1 54 2 2 3" xfId="4861" xr:uid="{3A020D99-0AA9-4744-B8C8-F60A7931835C}"/>
    <cellStyle name="20% - Accent1 54 2 3" xfId="4198" xr:uid="{3D2CCDDC-4FD8-4B81-9D8A-4CB1CB91F107}"/>
    <cellStyle name="20% - Accent1 54 2 3 2" xfId="5036" xr:uid="{730CD66B-74D1-4921-A331-D19AC6355BE0}"/>
    <cellStyle name="20% - Accent1 54 2 4" xfId="4621" xr:uid="{7C2B5ACB-9C66-41D7-B3DB-0009511A1959}"/>
    <cellStyle name="20% - Accent1 54 3" xfId="3797" xr:uid="{7669D2D1-FBD1-410C-AF6A-5C85FEB8295F}"/>
    <cellStyle name="20% - Accent1 54 3 2" xfId="4052" xr:uid="{4D615D28-18F8-4B19-8D1B-802FFBF3788E}"/>
    <cellStyle name="20% - Accent1 54 3 2 2" xfId="4502" xr:uid="{9D5CCC70-7F53-446E-A9A3-F389951C496F}"/>
    <cellStyle name="20% - Accent1 54 3 2 2 2" xfId="5335" xr:uid="{6B3434DA-F6C8-48F7-8006-B7B4DB9D5452}"/>
    <cellStyle name="20% - Accent1 54 3 2 3" xfId="4920" xr:uid="{7F962A2C-38A4-4AD6-B9B2-A553935FE88C}"/>
    <cellStyle name="20% - Accent1 54 3 3" xfId="4257" xr:uid="{549109DC-72B3-4264-997A-2A5CEC256B0C}"/>
    <cellStyle name="20% - Accent1 54 3 3 2" xfId="5095" xr:uid="{911D0757-EA80-46E6-B77C-E291380E6F5C}"/>
    <cellStyle name="20% - Accent1 54 3 4" xfId="4680" xr:uid="{2452B7F7-C6E2-405A-886E-1395E4804AE2}"/>
    <cellStyle name="20% - Accent1 54 4" xfId="3675" xr:uid="{F19B76AC-07B0-470E-897C-AAD4B57DD227}"/>
    <cellStyle name="20% - Accent1 54 4 2" xfId="3932" xr:uid="{04EE17DE-71C9-4299-B6E4-3C66D0BA2723}"/>
    <cellStyle name="20% - Accent1 54 4 2 2" xfId="5215" xr:uid="{8EE7AD6D-850F-4387-8A59-B568810C9156}"/>
    <cellStyle name="20% - Accent1 54 4 3" xfId="4382" xr:uid="{32D4D005-74A0-463B-88A6-4DC37E78E167}"/>
    <cellStyle name="20% - Accent1 54 4 4" xfId="4800" xr:uid="{57A67EDC-6B8B-468D-BB9F-F4206B47A41A}"/>
    <cellStyle name="20% - Accent1 54 5" xfId="3876" xr:uid="{4CD79CC4-633D-4EF3-9AD5-6D9AB3DBED6A}"/>
    <cellStyle name="20% - Accent1 54 5 2" xfId="4326" xr:uid="{91D904AA-A947-4DD1-A2BD-86E0B748A109}"/>
    <cellStyle name="20% - Accent1 54 5 2 2" xfId="5159" xr:uid="{5340BD1F-4F97-44AC-8B50-9B2EF78FDB59}"/>
    <cellStyle name="20% - Accent1 54 5 3" xfId="4744" xr:uid="{746A12F7-F92F-4249-8D8A-BCE440714A34}"/>
    <cellStyle name="20% - Accent1 54 6" xfId="4137" xr:uid="{FCCD4948-FA52-4CB5-80C8-E72D83A971D5}"/>
    <cellStyle name="20% - Accent1 54 6 2" xfId="4975" xr:uid="{8ADDDC3B-C0DC-4172-84A3-90AB783CFE01}"/>
    <cellStyle name="20% - Accent1 54 7" xfId="4560" xr:uid="{7593879E-82D7-4361-BFB5-5746A31E848C}"/>
    <cellStyle name="20% - Accent1 55" xfId="3620" xr:uid="{0FE00035-B36F-4B45-9CC1-169A48511FD6}"/>
    <cellStyle name="20% - Accent1 55 2" xfId="3739" xr:uid="{18465081-343C-4DB9-957C-15F5D051F71B}"/>
    <cellStyle name="20% - Accent1 55 2 2" xfId="3994" xr:uid="{D0EDA7EE-B8DC-4B34-ADDC-3C0764159D02}"/>
    <cellStyle name="20% - Accent1 55 2 2 2" xfId="4444" xr:uid="{D6AEE2C8-87B3-4374-B3F2-165B5F58BC05}"/>
    <cellStyle name="20% - Accent1 55 2 2 2 2" xfId="5277" xr:uid="{F259A79C-A17C-4ED4-BE59-9AEC02714C5B}"/>
    <cellStyle name="20% - Accent1 55 2 2 3" xfId="4862" xr:uid="{37D45272-4095-43B8-A435-421ABEBCD89B}"/>
    <cellStyle name="20% - Accent1 55 2 3" xfId="4199" xr:uid="{E24AC0F6-79EE-470D-BB30-04E9C31A1BFC}"/>
    <cellStyle name="20% - Accent1 55 2 3 2" xfId="5037" xr:uid="{ED40C03C-FAE7-4BA4-B53D-27FFAB45FF05}"/>
    <cellStyle name="20% - Accent1 55 2 4" xfId="4622" xr:uid="{97EC49A3-DE96-49C6-B216-82E539E13E40}"/>
    <cellStyle name="20% - Accent1 55 3" xfId="3798" xr:uid="{B2F62506-206E-40D7-BCA3-B2F3BA7A1BA9}"/>
    <cellStyle name="20% - Accent1 55 3 2" xfId="4053" xr:uid="{F303BCF1-BD61-4556-9DAA-733728952D8A}"/>
    <cellStyle name="20% - Accent1 55 3 2 2" xfId="4503" xr:uid="{28E85109-ECDF-4CEA-A436-D895D8F916B2}"/>
    <cellStyle name="20% - Accent1 55 3 2 2 2" xfId="5336" xr:uid="{8E242A86-2C60-41B0-A27C-0FB019080093}"/>
    <cellStyle name="20% - Accent1 55 3 2 3" xfId="4921" xr:uid="{05C53304-1425-4E39-8A30-D39DF8B8930C}"/>
    <cellStyle name="20% - Accent1 55 3 3" xfId="4258" xr:uid="{95AC9CA0-AE91-4DEF-AC6F-6A055BAF2C52}"/>
    <cellStyle name="20% - Accent1 55 3 3 2" xfId="5096" xr:uid="{C2F330B4-8B5D-4483-86BE-A4BB763885BF}"/>
    <cellStyle name="20% - Accent1 55 3 4" xfId="4681" xr:uid="{C6F38415-A781-4978-BB92-85230561B4F3}"/>
    <cellStyle name="20% - Accent1 55 4" xfId="3676" xr:uid="{DB6CF062-9088-4CA5-A172-E0691A294096}"/>
    <cellStyle name="20% - Accent1 55 4 2" xfId="3933" xr:uid="{0B76D7EB-5878-45BB-AC08-5E84B797EC7B}"/>
    <cellStyle name="20% - Accent1 55 4 2 2" xfId="5216" xr:uid="{2CCA8CB8-9F0E-4713-AFB2-B9A707927974}"/>
    <cellStyle name="20% - Accent1 55 4 3" xfId="4383" xr:uid="{FBE992A7-23B5-4DDB-99A0-9357775A7047}"/>
    <cellStyle name="20% - Accent1 55 4 4" xfId="4801" xr:uid="{2F3F9CB0-4D2D-4960-BA05-B539426D7687}"/>
    <cellStyle name="20% - Accent1 55 5" xfId="3877" xr:uid="{813C2CE5-DEE8-4A04-A453-EAEB336AE804}"/>
    <cellStyle name="20% - Accent1 55 5 2" xfId="4327" xr:uid="{113F656A-35CD-4A0C-A146-90E593B84C37}"/>
    <cellStyle name="20% - Accent1 55 5 2 2" xfId="5160" xr:uid="{1D028C1D-7215-43AE-93E2-0730B9B80C3A}"/>
    <cellStyle name="20% - Accent1 55 5 3" xfId="4745" xr:uid="{B8B3FBBC-4299-497E-BE82-A0D16C4F9686}"/>
    <cellStyle name="20% - Accent1 55 6" xfId="4138" xr:uid="{60C57384-C1CB-4205-BC62-17EFCDAF666C}"/>
    <cellStyle name="20% - Accent1 55 6 2" xfId="4976" xr:uid="{C289EF1E-1CFC-4C42-B6D9-2B64A8B52398}"/>
    <cellStyle name="20% - Accent1 55 7" xfId="4561" xr:uid="{727C1915-0A23-4DE5-9602-7694D3446E13}"/>
    <cellStyle name="20% - Accent1 56" xfId="3621" xr:uid="{8A771F21-C683-4AF6-B0B1-4CBDC8DF63DB}"/>
    <cellStyle name="20% - Accent1 56 2" xfId="3740" xr:uid="{755C9DE6-B1B8-46C6-B32A-BA0B468B4C8D}"/>
    <cellStyle name="20% - Accent1 56 2 2" xfId="3995" xr:uid="{71C48B13-B9B9-4500-B5AD-770370522F5F}"/>
    <cellStyle name="20% - Accent1 56 2 2 2" xfId="4445" xr:uid="{883A2D75-3DF1-40D4-BBC9-D61A235586F8}"/>
    <cellStyle name="20% - Accent1 56 2 2 2 2" xfId="5278" xr:uid="{48DC35C7-0D8B-4CF5-B412-200737A247B4}"/>
    <cellStyle name="20% - Accent1 56 2 2 3" xfId="4863" xr:uid="{4CCD7E9D-207E-42F8-A2FF-DC05C944D164}"/>
    <cellStyle name="20% - Accent1 56 2 3" xfId="4200" xr:uid="{0BF8E510-A224-4AC9-BF1D-F5B84C7B6707}"/>
    <cellStyle name="20% - Accent1 56 2 3 2" xfId="5038" xr:uid="{BD8759A4-A3E8-471F-A667-1A5FBACD5B87}"/>
    <cellStyle name="20% - Accent1 56 2 4" xfId="4623" xr:uid="{EB7ED333-DA53-44A4-9EFD-8C4C79B7F0FF}"/>
    <cellStyle name="20% - Accent1 56 3" xfId="3799" xr:uid="{7D599453-D3DB-4A24-8EF2-A317F457C0BD}"/>
    <cellStyle name="20% - Accent1 56 3 2" xfId="4054" xr:uid="{7B18F9B9-525A-40AC-B13E-BE55715E6319}"/>
    <cellStyle name="20% - Accent1 56 3 2 2" xfId="4504" xr:uid="{7E943C96-90EC-40D5-BA48-D672258F1A45}"/>
    <cellStyle name="20% - Accent1 56 3 2 2 2" xfId="5337" xr:uid="{FCC90B40-9F86-4284-BB36-434632BD25A0}"/>
    <cellStyle name="20% - Accent1 56 3 2 3" xfId="4922" xr:uid="{C98A1BAC-ECD9-488A-9FC9-F4454219FDE3}"/>
    <cellStyle name="20% - Accent1 56 3 3" xfId="4259" xr:uid="{1196E5CE-F260-4EE7-BB89-C7D9ACB2297A}"/>
    <cellStyle name="20% - Accent1 56 3 3 2" xfId="5097" xr:uid="{BE36BC2F-419D-42D1-9B74-393FE398A019}"/>
    <cellStyle name="20% - Accent1 56 3 4" xfId="4682" xr:uid="{2F9C9148-39A9-4220-99E8-3F27F5CA9103}"/>
    <cellStyle name="20% - Accent1 56 4" xfId="3677" xr:uid="{504B7D6C-F868-43D3-9E4A-3DA5EFA524D6}"/>
    <cellStyle name="20% - Accent1 56 4 2" xfId="3934" xr:uid="{C0229543-9FF3-43DE-BBE3-9A50EFE6A9A1}"/>
    <cellStyle name="20% - Accent1 56 4 2 2" xfId="5217" xr:uid="{A4AEF096-F593-4BAE-9496-36197B1638B7}"/>
    <cellStyle name="20% - Accent1 56 4 3" xfId="4384" xr:uid="{C4BB6C9B-2D8D-4AEE-82B1-910364CA5D3A}"/>
    <cellStyle name="20% - Accent1 56 4 4" xfId="4802" xr:uid="{BE2DE14C-04CE-4EF1-8A0F-5173022EB6F6}"/>
    <cellStyle name="20% - Accent1 56 5" xfId="3878" xr:uid="{47D0315F-DDB1-4103-87F0-D5E7DCC745DA}"/>
    <cellStyle name="20% - Accent1 56 5 2" xfId="4328" xr:uid="{92746268-F9C7-406B-806D-A0335005A0D6}"/>
    <cellStyle name="20% - Accent1 56 5 2 2" xfId="5161" xr:uid="{C4761F9B-B216-45D0-BA02-E5DF5EB0A168}"/>
    <cellStyle name="20% - Accent1 56 5 3" xfId="4746" xr:uid="{04E2B874-8BB1-4D7C-8A71-EF227DEDEA29}"/>
    <cellStyle name="20% - Accent1 56 6" xfId="4139" xr:uid="{97202E7E-B977-4798-BEF6-FECEB8CF27CD}"/>
    <cellStyle name="20% - Accent1 56 6 2" xfId="4977" xr:uid="{6B88B081-AE3B-42F7-8BAF-AFF53AE05A90}"/>
    <cellStyle name="20% - Accent1 56 7" xfId="4562" xr:uid="{58539796-6DC7-4A95-9D67-00DA44782B39}"/>
    <cellStyle name="20% - Accent1 57" xfId="3553" xr:uid="{27E5863D-BE2F-426C-A197-13C6936FF45A}"/>
    <cellStyle name="20% - Accent1 57 2" xfId="3678" xr:uid="{39654C2A-53BD-4C55-9261-DA84A70496D0}"/>
    <cellStyle name="20% - Accent1 57 2 2" xfId="3935" xr:uid="{52886925-79C3-4379-924B-515F3A1A5520}"/>
    <cellStyle name="20% - Accent1 57 2 2 2" xfId="5218" xr:uid="{8AD9F869-D946-4D9F-94DB-F11EEB21CB9C}"/>
    <cellStyle name="20% - Accent1 57 2 3" xfId="4385" xr:uid="{7A7FEE68-79C3-4166-B77F-5D801D385AC9}"/>
    <cellStyle name="20% - Accent1 57 2 4" xfId="4803" xr:uid="{1B7D2F5D-01EB-442B-A21A-49C7BB7DDF5C}"/>
    <cellStyle name="20% - Accent1 57 3" xfId="3823" xr:uid="{FDF23D35-2CE7-453C-A008-5BDD4D1BCEDD}"/>
    <cellStyle name="20% - Accent1 57 3 2" xfId="4273" xr:uid="{E502A5A8-BE00-48AB-BE50-BE0AA1473AE8}"/>
    <cellStyle name="20% - Accent1 57 3 2 2" xfId="5106" xr:uid="{8D947CB5-46AA-40A0-9B30-C31F8FD81C43}"/>
    <cellStyle name="20% - Accent1 57 3 3" xfId="4691" xr:uid="{0CDF638E-0B13-432B-A2AE-F55C6448F67F}"/>
    <cellStyle name="20% - Accent1 57 4" xfId="4140" xr:uid="{652DAAF4-1A55-4062-9D0E-129F62582703}"/>
    <cellStyle name="20% - Accent1 57 4 2" xfId="4978" xr:uid="{5464E18A-8980-43F6-B539-B569B0257934}"/>
    <cellStyle name="20% - Accent1 57 5" xfId="4563" xr:uid="{71A3B283-FD3A-4933-BC7F-B9AED5760D80}"/>
    <cellStyle name="20% - Accent1 58" xfId="3578" xr:uid="{9EC3CDBC-6593-4AFC-82E0-BCD1EA5203CC}"/>
    <cellStyle name="20% - Accent1 58 2" xfId="3700" xr:uid="{8F1AF19F-CA93-481E-9CFE-EF42DD9D7E15}"/>
    <cellStyle name="20% - Accent1 58 2 2" xfId="3955" xr:uid="{D3D164C2-8A9E-4C8F-A4AF-0EECC2E77A7D}"/>
    <cellStyle name="20% - Accent1 58 2 2 2" xfId="5238" xr:uid="{668FA4B6-2192-4A38-BC28-56EDD8F05E83}"/>
    <cellStyle name="20% - Accent1 58 2 3" xfId="4405" xr:uid="{08BD2939-3742-4348-8150-AB28C0083FCC}"/>
    <cellStyle name="20% - Accent1 58 2 4" xfId="4823" xr:uid="{FA63AB00-4BD5-4786-A8B6-0F5672863D06}"/>
    <cellStyle name="20% - Accent1 58 3" xfId="3837" xr:uid="{AAE8E014-AF54-4506-871D-21DA8C1F6008}"/>
    <cellStyle name="20% - Accent1 58 3 2" xfId="4287" xr:uid="{D88BAB7A-A8F8-4D07-9DB0-0393DAA4A645}"/>
    <cellStyle name="20% - Accent1 58 3 2 2" xfId="5120" xr:uid="{3E5086DE-3C10-40B2-834C-C8CAC857DD09}"/>
    <cellStyle name="20% - Accent1 58 3 3" xfId="4705" xr:uid="{316BF5B5-EAA6-4102-86DA-839D8913659E}"/>
    <cellStyle name="20% - Accent1 58 4" xfId="4160" xr:uid="{05F2C986-E3EA-44E3-9039-AF3846D8FD33}"/>
    <cellStyle name="20% - Accent1 58 4 2" xfId="4998" xr:uid="{F8A4026B-3FD9-4047-BEC6-184B113FEB8E}"/>
    <cellStyle name="20% - Accent1 58 5" xfId="4583" xr:uid="{12D95DEB-B2C1-4FF5-8BD6-3B33B595F9B9}"/>
    <cellStyle name="20% - Accent1 59" xfId="3579" xr:uid="{6504CBD6-E803-4863-B022-63CEA913CDEE}"/>
    <cellStyle name="20% - Accent1 59 2" xfId="3741" xr:uid="{1B9A53BD-5C7A-426F-8777-D6D16555AD75}"/>
    <cellStyle name="20% - Accent1 59 2 2" xfId="3996" xr:uid="{910B5FDF-B5E1-4608-BA51-A90B37F8843C}"/>
    <cellStyle name="20% - Accent1 59 2 2 2" xfId="5279" xr:uid="{3C74535C-31AB-4AC1-9F2A-E0369E208C58}"/>
    <cellStyle name="20% - Accent1 59 2 3" xfId="4446" xr:uid="{8E0A3706-CFF0-4922-B698-A71E78A6682A}"/>
    <cellStyle name="20% - Accent1 59 2 4" xfId="4864" xr:uid="{BD99A160-2B6F-4575-9882-A8087B8C9000}"/>
    <cellStyle name="20% - Accent1 59 3" xfId="3838" xr:uid="{ABC08CB6-31AD-4CB3-865A-02CEC0B069D2}"/>
    <cellStyle name="20% - Accent1 59 3 2" xfId="4288" xr:uid="{95A6823F-87BB-4355-B915-7EFD56F9647A}"/>
    <cellStyle name="20% - Accent1 59 3 2 2" xfId="5121" xr:uid="{0A71D0E7-94B4-4A40-A17F-3B1E59D0E0EC}"/>
    <cellStyle name="20% - Accent1 59 3 3" xfId="4706" xr:uid="{A6FF81C8-0712-4C2E-B4BE-6CDFE667F1D5}"/>
    <cellStyle name="20% - Accent1 59 4" xfId="4201" xr:uid="{E16A3291-4CB6-4520-B3EA-65B0BF7ABB73}"/>
    <cellStyle name="20% - Accent1 59 4 2" xfId="5039" xr:uid="{423F82FD-82FD-4DDE-BB4F-014020575FA5}"/>
    <cellStyle name="20% - Accent1 59 5" xfId="4624" xr:uid="{8087385F-0B93-4322-9E87-BCB9676C5CBA}"/>
    <cellStyle name="20% - Accent1 6" xfId="880" xr:uid="{8D1BE50C-1E11-434E-864B-201E49532B45}"/>
    <cellStyle name="20% - Accent1 6 2" xfId="881" xr:uid="{4149963F-8557-41C0-BBD8-8D0148F795D4}"/>
    <cellStyle name="20% - Accent1 6 2 2" xfId="882" xr:uid="{6BDB58C3-714F-403C-90E5-E79E01D60198}"/>
    <cellStyle name="20% - Accent1 6 2 2 2" xfId="883" xr:uid="{5FFE3826-B606-466A-9B06-2FBD3DE9ED63}"/>
    <cellStyle name="20% - Accent1 6 2 2 2 2" xfId="884" xr:uid="{87277D10-8EF1-4312-AE0C-E3E2A72CB2F4}"/>
    <cellStyle name="20% - Accent1 6 2 2 2 3" xfId="885" xr:uid="{79BE35A5-47C2-47F1-87AA-97ECB5D5F8BE}"/>
    <cellStyle name="20% - Accent1 6 2 2 3" xfId="886" xr:uid="{010C3974-BFE9-41C7-A98A-BEA2F32E45A5}"/>
    <cellStyle name="20% - Accent1 6 2 2 4" xfId="887" xr:uid="{A2D4D51A-7EA4-465A-A205-531C62834A33}"/>
    <cellStyle name="20% - Accent1 6 2 2 5" xfId="888" xr:uid="{9B76A601-E96E-4E3A-AE47-8F0130D9EA3C}"/>
    <cellStyle name="20% - Accent1 6 2 2 6" xfId="889" xr:uid="{573B2795-2788-4081-9901-2AB736E9EC36}"/>
    <cellStyle name="20% - Accent1 6 2 2 7" xfId="890" xr:uid="{E8C424D4-9D54-4B52-B4D8-39F3BABA887E}"/>
    <cellStyle name="20% - Accent1 6 2 3" xfId="891" xr:uid="{92B6384A-CE48-42A6-925A-EE879B6F702B}"/>
    <cellStyle name="20% - Accent1 6 2 3 2" xfId="892" xr:uid="{48C0F4D0-C609-4A02-A1A7-5852439C99D6}"/>
    <cellStyle name="20% - Accent1 6 2 3 3" xfId="893" xr:uid="{A880708C-54FD-4737-9F3D-DF3BC2575278}"/>
    <cellStyle name="20% - Accent1 6 2 3 4" xfId="894" xr:uid="{77CAB2F3-C210-4A41-BEE5-A0B065CB7618}"/>
    <cellStyle name="20% - Accent1 6 2 3 5" xfId="895" xr:uid="{0B5F2996-8607-4EAC-988F-F441A6030657}"/>
    <cellStyle name="20% - Accent1 6 2 3 6" xfId="896" xr:uid="{C3CD4B45-456E-493F-9658-42B3C5DD7DDD}"/>
    <cellStyle name="20% - Accent1 6 2 4" xfId="897" xr:uid="{969F196B-A972-4556-AD2B-24584040B3C8}"/>
    <cellStyle name="20% - Accent1 6 2 4 2" xfId="898" xr:uid="{2B5F9089-229C-4461-A5DD-A54118AB40DD}"/>
    <cellStyle name="20% - Accent1 6 2 5" xfId="899" xr:uid="{29494C25-E61A-4D05-822C-0B84809BF579}"/>
    <cellStyle name="20% - Accent1 6 2 6" xfId="900" xr:uid="{674B9411-E66F-40D5-881F-ECEF4179E678}"/>
    <cellStyle name="20% - Accent1 6 2 7" xfId="901" xr:uid="{35CA880B-3913-440F-BB3F-A041B75B5872}"/>
    <cellStyle name="20% - Accent1 6 2 8" xfId="902" xr:uid="{D27FDAB4-8C36-4274-9BD7-39EF0C7EA504}"/>
    <cellStyle name="20% - Accent1 6 3" xfId="903" xr:uid="{B04D016A-224B-4773-AD12-78796E077198}"/>
    <cellStyle name="20% - Accent1 6 3 2" xfId="904" xr:uid="{98811851-2964-40F6-8CE3-A968718A2C7D}"/>
    <cellStyle name="20% - Accent1 6 3 2 2" xfId="905" xr:uid="{89BADE69-7686-465D-AB90-5273B05BDFB1}"/>
    <cellStyle name="20% - Accent1 6 3 2 3" xfId="906" xr:uid="{DA30AA9C-8FB4-4A20-8E95-74A96EC58838}"/>
    <cellStyle name="20% - Accent1 6 3 3" xfId="907" xr:uid="{4518C446-7869-4B4A-A898-905F90CF0154}"/>
    <cellStyle name="20% - Accent1 6 3 4" xfId="908" xr:uid="{107456CB-7CB9-4BD5-A3C4-2FD2C65060DA}"/>
    <cellStyle name="20% - Accent1 6 3 5" xfId="909" xr:uid="{F32BBDF3-9C16-4D25-8C44-54CF1CF82E3F}"/>
    <cellStyle name="20% - Accent1 6 3 6" xfId="910" xr:uid="{518E489D-B36A-4CDE-8785-8CCD777E56BA}"/>
    <cellStyle name="20% - Accent1 6 3 7" xfId="911" xr:uid="{437BE3E9-33B7-4202-8DCF-51C3DFF6DB36}"/>
    <cellStyle name="20% - Accent1 6 4" xfId="912" xr:uid="{1FA3D87D-61DE-4C25-960E-8DCD2BEE37BA}"/>
    <cellStyle name="20% - Accent1 6 4 2" xfId="913" xr:uid="{C0C73AC3-1092-4F3F-934A-555FD00E211C}"/>
    <cellStyle name="20% - Accent1 6 4 3" xfId="914" xr:uid="{2CCF9E8A-73D8-4474-B86E-F142D4AE2F57}"/>
    <cellStyle name="20% - Accent1 6 4 4" xfId="915" xr:uid="{1D6F9A30-AF6C-4FFB-BB8C-21FA2F8CDB20}"/>
    <cellStyle name="20% - Accent1 6 4 5" xfId="916" xr:uid="{D96F1818-BB3D-4F92-B260-B5778EA1C2D8}"/>
    <cellStyle name="20% - Accent1 6 4 6" xfId="917" xr:uid="{77958FDC-938F-448F-ACDC-50720D0B2FD4}"/>
    <cellStyle name="20% - Accent1 6 5" xfId="918" xr:uid="{B5C93F10-0D74-4DFA-B9CA-9DF83A5B9469}"/>
    <cellStyle name="20% - Accent1 6 5 2" xfId="919" xr:uid="{FE9A194F-5768-4BC1-8CBA-2665A708536C}"/>
    <cellStyle name="20% - Accent1 6 5 3" xfId="920" xr:uid="{07799694-B870-4526-BB67-216B1BAD2B3B}"/>
    <cellStyle name="20% - Accent1 6 6" xfId="921" xr:uid="{2159D196-0CBB-41D3-BF24-52D63BCE43AF}"/>
    <cellStyle name="20% - Accent1 6 7" xfId="922" xr:uid="{4A1C0702-D156-4435-B19C-B88081276A2B}"/>
    <cellStyle name="20% - Accent1 6 8" xfId="923" xr:uid="{B39ADDA3-AE56-44B0-9D6C-508B942633FA}"/>
    <cellStyle name="20% - Accent1 6 9" xfId="924" xr:uid="{65A46F61-B55E-44A7-9550-900FC72D276B}"/>
    <cellStyle name="20% - Accent1 60" xfId="3622" xr:uid="{CB1C9B0F-2DED-4627-90DB-D61EEF5292F0}"/>
    <cellStyle name="20% - Accent1 60 2" xfId="3699" xr:uid="{75AFBAE3-17C9-46CE-B5B9-1F72B809F5AC}"/>
    <cellStyle name="20% - Accent1 60 2 2" xfId="3954" xr:uid="{6672341B-D323-41AD-A628-9DD010A33F17}"/>
    <cellStyle name="20% - Accent1 60 2 2 2" xfId="5237" xr:uid="{11D2F8E3-74EC-4347-8E8A-0F7C04ED38B6}"/>
    <cellStyle name="20% - Accent1 60 2 3" xfId="4404" xr:uid="{03B9E943-9D8D-4229-9E40-E061755E2A29}"/>
    <cellStyle name="20% - Accent1 60 2 4" xfId="4822" xr:uid="{04C5EA46-D80E-4D15-86BD-081C39E85AA3}"/>
    <cellStyle name="20% - Accent1 60 3" xfId="3879" xr:uid="{60C2D2FB-76E4-4B32-9970-53CBD89B81FC}"/>
    <cellStyle name="20% - Accent1 60 3 2" xfId="4329" xr:uid="{E05A6DBE-B840-442E-AC43-6EB931AB2F62}"/>
    <cellStyle name="20% - Accent1 60 3 2 2" xfId="5162" xr:uid="{14EB0257-A2CE-495A-B183-767AC246E220}"/>
    <cellStyle name="20% - Accent1 60 3 3" xfId="4747" xr:uid="{F8A041B3-11EA-4135-886E-A3098C684C28}"/>
    <cellStyle name="20% - Accent1 60 4" xfId="4159" xr:uid="{49A138F2-9681-47B2-86B0-717D238B3801}"/>
    <cellStyle name="20% - Accent1 60 4 2" xfId="4997" xr:uid="{397E0DD4-EF9B-4A7C-9120-8B9050D1D3AE}"/>
    <cellStyle name="20% - Accent1 60 5" xfId="4582" xr:uid="{CD46389C-E904-4366-9758-BB83CBC75EAC}"/>
    <cellStyle name="20% - Accent1 61" xfId="3694" xr:uid="{6E6BDB11-F6BC-434E-9832-C55BC03991CE}"/>
    <cellStyle name="20% - Accent1 61 2" xfId="3949" xr:uid="{D089E6C6-0193-46AB-BA6A-B126B90F4ACA}"/>
    <cellStyle name="20% - Accent1 61 2 2" xfId="4399" xr:uid="{D18AD068-94D7-4A8B-B6E6-8DBD430626C4}"/>
    <cellStyle name="20% - Accent1 61 2 2 2" xfId="5232" xr:uid="{A144D649-5E33-4C79-A542-3520F8C238AB}"/>
    <cellStyle name="20% - Accent1 61 2 3" xfId="4817" xr:uid="{4CC6275F-A6B8-4681-8B5A-0D04D71AF4F3}"/>
    <cellStyle name="20% - Accent1 61 3" xfId="4154" xr:uid="{B19B9FD2-540C-4758-AA48-B405618E54FB}"/>
    <cellStyle name="20% - Accent1 61 3 2" xfId="4992" xr:uid="{E9A15655-1FBB-4F40-9727-78F51428F8BF}"/>
    <cellStyle name="20% - Accent1 61 4" xfId="4577" xr:uid="{AD999771-0186-4B76-82E9-27B46E758F8A}"/>
    <cellStyle name="20% - Accent1 62" xfId="3698" xr:uid="{CF37DCBD-E551-49A8-8B63-6A9EB7C18653}"/>
    <cellStyle name="20% - Accent1 62 2" xfId="3953" xr:uid="{FEB828B2-5F7C-4F3C-9BB3-3C7F3FE6DD11}"/>
    <cellStyle name="20% - Accent1 62 2 2" xfId="4403" xr:uid="{384ECA5B-906D-41C0-965A-9F987F0D09B2}"/>
    <cellStyle name="20% - Accent1 62 2 2 2" xfId="5236" xr:uid="{D2403184-B731-45E2-9FAD-311A66F8A327}"/>
    <cellStyle name="20% - Accent1 62 2 3" xfId="4821" xr:uid="{F59A5BED-5013-414E-A21F-51879F177F66}"/>
    <cellStyle name="20% - Accent1 62 3" xfId="4158" xr:uid="{EFE4C3B0-569E-4A16-B9F3-D2AA5A622FD7}"/>
    <cellStyle name="20% - Accent1 62 3 2" xfId="4996" xr:uid="{C8C3D046-544A-4F3F-8125-8E5EB1BC9263}"/>
    <cellStyle name="20% - Accent1 62 4" xfId="4581" xr:uid="{6AAC2562-2AC0-4575-BC25-F34F4FD67D75}"/>
    <cellStyle name="20% - Accent1 63" xfId="3697" xr:uid="{18079DAE-134F-4FBF-85C1-296432BC3806}"/>
    <cellStyle name="20% - Accent1 63 2" xfId="3952" xr:uid="{085E0441-BE36-433A-B867-72F34FA907FC}"/>
    <cellStyle name="20% - Accent1 63 2 2" xfId="4402" xr:uid="{EB1005A6-9B0E-4A89-ABBD-95CF8B310E71}"/>
    <cellStyle name="20% - Accent1 63 2 2 2" xfId="5235" xr:uid="{0EF9F367-8A7C-436B-AB4B-A01E0E3C5ABC}"/>
    <cellStyle name="20% - Accent1 63 2 3" xfId="4820" xr:uid="{439DADD9-6A7F-4405-87D1-96EEAC6D29C0}"/>
    <cellStyle name="20% - Accent1 63 3" xfId="4157" xr:uid="{D2FCE91B-365A-4C25-8785-E5AB12E36620}"/>
    <cellStyle name="20% - Accent1 63 3 2" xfId="4995" xr:uid="{4FE95DC9-6DAD-429E-BCBF-EC236C367E7E}"/>
    <cellStyle name="20% - Accent1 63 4" xfId="4580" xr:uid="{3DD8909E-2466-4E70-991E-43E5B2CBB727}"/>
    <cellStyle name="20% - Accent1 64" xfId="3696" xr:uid="{A532A96C-FE46-4AC3-8A14-D502779F7E1C}"/>
    <cellStyle name="20% - Accent1 64 2" xfId="3951" xr:uid="{EDA0B69E-536E-4885-807D-F20D287FCAF1}"/>
    <cellStyle name="20% - Accent1 64 2 2" xfId="4401" xr:uid="{E5357FEB-151B-48F7-AE2B-FDD3CD5BE6C8}"/>
    <cellStyle name="20% - Accent1 64 2 2 2" xfId="5234" xr:uid="{A99A6926-4706-489B-A0BB-DEC05801F284}"/>
    <cellStyle name="20% - Accent1 64 2 3" xfId="4819" xr:uid="{8203775A-50B1-4509-8224-50557AA0FD67}"/>
    <cellStyle name="20% - Accent1 64 3" xfId="4156" xr:uid="{1399E595-2238-4531-A5DB-0638591A70A7}"/>
    <cellStyle name="20% - Accent1 64 3 2" xfId="4994" xr:uid="{184FC902-859B-4BB5-8B3F-FB3663D6919A}"/>
    <cellStyle name="20% - Accent1 64 4" xfId="4579" xr:uid="{7BEB7730-AEA7-4190-B6E7-D218BEF8BA2E}"/>
    <cellStyle name="20% - Accent1 65" xfId="3695" xr:uid="{355A9B82-9D00-4649-AFAB-474FDD40CF3D}"/>
    <cellStyle name="20% - Accent1 65 2" xfId="3950" xr:uid="{74C200B2-262B-41C8-8CC1-4DD8E4C4A546}"/>
    <cellStyle name="20% - Accent1 65 2 2" xfId="4400" xr:uid="{202E4176-CD86-4519-9C96-677CA5968C24}"/>
    <cellStyle name="20% - Accent1 65 2 2 2" xfId="5233" xr:uid="{D02082CB-DFC1-441B-9B54-ABBE0574C2F2}"/>
    <cellStyle name="20% - Accent1 65 2 3" xfId="4818" xr:uid="{BDEAF4D9-3212-4A40-AD24-4162307D8556}"/>
    <cellStyle name="20% - Accent1 65 3" xfId="4155" xr:uid="{8EB12FA3-F7BE-49F1-B6F9-1D1A86600CEE}"/>
    <cellStyle name="20% - Accent1 65 3 2" xfId="4993" xr:uid="{E9E07FE2-B629-4AC7-BC89-E48A1FC42C5D}"/>
    <cellStyle name="20% - Accent1 65 4" xfId="4578" xr:uid="{BB1F856E-38EF-451B-8E51-461605E5236D}"/>
    <cellStyle name="20% - Accent1 66" xfId="3744" xr:uid="{3742B98C-68F6-450D-8957-8409E00FD3DD}"/>
    <cellStyle name="20% - Accent1 66 2" xfId="3999" xr:uid="{37F190C5-FFD7-477F-833D-3B2174DC6933}"/>
    <cellStyle name="20% - Accent1 66 2 2" xfId="4449" xr:uid="{81AC3983-6B1D-42FC-992C-4555D2389D82}"/>
    <cellStyle name="20% - Accent1 66 2 2 2" xfId="5282" xr:uid="{8EC68456-6855-4720-A530-B5BA9F27A842}"/>
    <cellStyle name="20% - Accent1 66 2 3" xfId="4867" xr:uid="{0ED193D0-2746-4AC2-B9FB-1B0D7AACE4AF}"/>
    <cellStyle name="20% - Accent1 66 3" xfId="4204" xr:uid="{7690F72F-20AC-4BE6-B76F-AA1D56FD550E}"/>
    <cellStyle name="20% - Accent1 66 3 2" xfId="5042" xr:uid="{1A4EEEFF-3966-442C-B79D-A4BF3CDA944F}"/>
    <cellStyle name="20% - Accent1 66 4" xfId="4627" xr:uid="{82DBB5AD-30DD-4478-8242-80F1A9E47584}"/>
    <cellStyle name="20% - Accent1 67" xfId="3759" xr:uid="{92916875-FD58-493A-A3CD-072895023BDF}"/>
    <cellStyle name="20% - Accent1 67 2" xfId="4014" xr:uid="{5C56921C-B3D8-4354-AB25-E8B5D9DA90F8}"/>
    <cellStyle name="20% - Accent1 67 2 2" xfId="4464" xr:uid="{5200835E-B9A8-4C4C-A5EE-31E796C9857B}"/>
    <cellStyle name="20% - Accent1 67 2 2 2" xfId="5297" xr:uid="{581649A0-44D2-4786-AE7F-D904F6696352}"/>
    <cellStyle name="20% - Accent1 67 2 3" xfId="4882" xr:uid="{69A64B6B-22C0-4887-B8A4-6E682B96BDF5}"/>
    <cellStyle name="20% - Accent1 67 3" xfId="4219" xr:uid="{2604786C-F7E3-459E-8390-5DF6DE3F54E5}"/>
    <cellStyle name="20% - Accent1 67 3 2" xfId="5057" xr:uid="{DCBF4659-4B7A-451E-80D3-55214979DD5F}"/>
    <cellStyle name="20% - Accent1 67 4" xfId="4642" xr:uid="{02FDE202-3638-4511-B593-8A1F1B0356EF}"/>
    <cellStyle name="20% - Accent1 68" xfId="3742" xr:uid="{2FD0B444-0DAE-4AD8-962B-66674B4AA384}"/>
    <cellStyle name="20% - Accent1 68 2" xfId="3997" xr:uid="{7516E6B4-2D80-4352-818C-33E478E1C662}"/>
    <cellStyle name="20% - Accent1 68 2 2" xfId="4447" xr:uid="{EE552296-2B07-4C03-BD99-2A7F4904E8C8}"/>
    <cellStyle name="20% - Accent1 68 2 2 2" xfId="5280" xr:uid="{16DC5C81-AAF3-4833-AB3E-7FB527D90AF4}"/>
    <cellStyle name="20% - Accent1 68 2 3" xfId="4865" xr:uid="{8D8743B9-3794-4F32-BE1B-F64A0FB1EFF6}"/>
    <cellStyle name="20% - Accent1 68 3" xfId="4202" xr:uid="{C93DA0CC-FFA6-4EB1-980E-B8A60C6E17EE}"/>
    <cellStyle name="20% - Accent1 68 3 2" xfId="5040" xr:uid="{F3AD1E8A-B4DB-464F-9E95-E176A2145B1D}"/>
    <cellStyle name="20% - Accent1 68 4" xfId="4625" xr:uid="{0C95E495-3A25-49BD-809E-BEBD0C855EB4}"/>
    <cellStyle name="20% - Accent1 69" xfId="3800" xr:uid="{DF78573E-9020-47A3-AF22-53D65F500E6F}"/>
    <cellStyle name="20% - Accent1 69 2" xfId="4055" xr:uid="{5C5D3F52-F8C6-4F9F-A3C9-D61F3594CF87}"/>
    <cellStyle name="20% - Accent1 69 2 2" xfId="4505" xr:uid="{7DAA98B6-2BB5-4103-86C9-CB0873653DFE}"/>
    <cellStyle name="20% - Accent1 69 2 2 2" xfId="5338" xr:uid="{1C10B32C-12F9-49F5-871B-62E2A5E1BC70}"/>
    <cellStyle name="20% - Accent1 69 2 3" xfId="4923" xr:uid="{1AB66CE5-70BD-4F4E-AE94-4097C5D446A9}"/>
    <cellStyle name="20% - Accent1 69 3" xfId="4260" xr:uid="{47632632-827B-48F1-9AB3-7A4F137B6778}"/>
    <cellStyle name="20% - Accent1 69 3 2" xfId="5098" xr:uid="{66BA74EA-C7C1-4416-94D8-37B0B23B911F}"/>
    <cellStyle name="20% - Accent1 69 4" xfId="4683" xr:uid="{14E092D5-5D43-4478-9516-31A26EC3043C}"/>
    <cellStyle name="20% - Accent1 7" xfId="925" xr:uid="{D086AA5B-AF90-4011-9FF5-35218E76C2F6}"/>
    <cellStyle name="20% - Accent1 7 2" xfId="926" xr:uid="{82AF4D7E-CC71-4423-979C-095D97AF5F16}"/>
    <cellStyle name="20% - Accent1 7 2 2" xfId="927" xr:uid="{BF43D94D-5BFA-4A2E-8D5B-2F39CE702AC1}"/>
    <cellStyle name="20% - Accent1 7 2 2 2" xfId="928" xr:uid="{AAE0157E-3D99-4E0A-A46D-67D2130050E3}"/>
    <cellStyle name="20% - Accent1 7 2 2 2 2" xfId="929" xr:uid="{EBB53564-96E5-4D6F-AA1B-1D0520BEB0F5}"/>
    <cellStyle name="20% - Accent1 7 2 2 2 3" xfId="930" xr:uid="{B4173A6D-7E29-47D3-A284-7948C94BC36B}"/>
    <cellStyle name="20% - Accent1 7 2 2 3" xfId="931" xr:uid="{FB273774-BD5A-40E3-8DFA-E94C3FEF4A7F}"/>
    <cellStyle name="20% - Accent1 7 2 2 4" xfId="932" xr:uid="{77DFFB50-CBF0-4B9B-95AD-0DCC37CA6BFE}"/>
    <cellStyle name="20% - Accent1 7 2 2 5" xfId="933" xr:uid="{B22A54E3-8C16-45AB-89EE-C4F1877C609B}"/>
    <cellStyle name="20% - Accent1 7 2 2 6" xfId="934" xr:uid="{D64A9A46-AE89-4B19-A59F-F0AD0D62CC1E}"/>
    <cellStyle name="20% - Accent1 7 2 2 7" xfId="935" xr:uid="{4F5C9395-8A8A-46D0-9BB9-13F54F8F11EA}"/>
    <cellStyle name="20% - Accent1 7 2 3" xfId="936" xr:uid="{CEECA78C-3915-4594-A1FF-F0AF46A41FF9}"/>
    <cellStyle name="20% - Accent1 7 2 3 2" xfId="937" xr:uid="{F0CDAFFF-9A3D-44FB-861D-BF326C2D9163}"/>
    <cellStyle name="20% - Accent1 7 2 3 3" xfId="938" xr:uid="{95DA10DE-948A-480B-962C-0BEC92A83FA2}"/>
    <cellStyle name="20% - Accent1 7 2 3 4" xfId="939" xr:uid="{C92CFD92-C446-487A-9124-471409E571BB}"/>
    <cellStyle name="20% - Accent1 7 2 3 5" xfId="940" xr:uid="{8C93D3E8-69E8-4CCB-BEA4-E60F7B94497E}"/>
    <cellStyle name="20% - Accent1 7 2 3 6" xfId="941" xr:uid="{6AD90D16-5416-48B7-BB94-E509C2239F43}"/>
    <cellStyle name="20% - Accent1 7 2 4" xfId="942" xr:uid="{5C7ABAED-F548-41DD-ABE4-E022924A18B4}"/>
    <cellStyle name="20% - Accent1 7 2 4 2" xfId="943" xr:uid="{68CEBFF7-C276-4F1E-9B02-DCE4BBE2192A}"/>
    <cellStyle name="20% - Accent1 7 2 5" xfId="944" xr:uid="{3A718CBB-A4A3-4147-B8A4-1DF233BA13EC}"/>
    <cellStyle name="20% - Accent1 7 2 6" xfId="945" xr:uid="{F77E88CA-A046-462B-8B40-62FB20D990DF}"/>
    <cellStyle name="20% - Accent1 7 2 7" xfId="946" xr:uid="{D232F04E-7496-4E93-9FF7-13925F3759B6}"/>
    <cellStyle name="20% - Accent1 7 2 8" xfId="947" xr:uid="{E1BBF4A1-6D74-41FE-809A-3708BD546421}"/>
    <cellStyle name="20% - Accent1 7 3" xfId="948" xr:uid="{04240A8F-F6F5-400C-AE1B-806B523E8D83}"/>
    <cellStyle name="20% - Accent1 7 3 2" xfId="949" xr:uid="{37B6BB76-8D67-48C2-BE56-006DF28D6613}"/>
    <cellStyle name="20% - Accent1 7 3 2 2" xfId="950" xr:uid="{BBDE1305-ED9E-4A0A-BBAF-A4F916C4E7FC}"/>
    <cellStyle name="20% - Accent1 7 3 2 3" xfId="951" xr:uid="{23F92975-DC97-47E6-83D2-85279C26B0BD}"/>
    <cellStyle name="20% - Accent1 7 3 3" xfId="952" xr:uid="{96770CE5-8022-4893-8804-18BB43C84A14}"/>
    <cellStyle name="20% - Accent1 7 3 4" xfId="953" xr:uid="{78365859-5B06-46A8-968F-4D83814A900E}"/>
    <cellStyle name="20% - Accent1 7 3 5" xfId="954" xr:uid="{17B99873-0368-4329-AE48-98AA382E3CF5}"/>
    <cellStyle name="20% - Accent1 7 3 6" xfId="955" xr:uid="{D1F56777-4C09-4956-B25E-9F850DFA7CAF}"/>
    <cellStyle name="20% - Accent1 7 3 7" xfId="956" xr:uid="{477BB094-EFC1-4212-8D4C-A44DEB1C61E7}"/>
    <cellStyle name="20% - Accent1 7 4" xfId="957" xr:uid="{BFBC607C-F82B-4382-AC6F-81AE404D6364}"/>
    <cellStyle name="20% - Accent1 7 4 2" xfId="958" xr:uid="{29019FE3-A566-4AEA-A467-1E2A1E284C7A}"/>
    <cellStyle name="20% - Accent1 7 4 3" xfId="959" xr:uid="{E2C1E6E5-574F-4382-A98E-EFD07CCEC010}"/>
    <cellStyle name="20% - Accent1 7 4 4" xfId="960" xr:uid="{9E6CF7EC-DA11-4916-A177-AAF88D37A0A6}"/>
    <cellStyle name="20% - Accent1 7 4 5" xfId="961" xr:uid="{926308AA-01E7-4C7A-90B5-D121E4F8F212}"/>
    <cellStyle name="20% - Accent1 7 4 6" xfId="962" xr:uid="{271D758E-2838-4532-A7B3-E1169517ED80}"/>
    <cellStyle name="20% - Accent1 7 5" xfId="963" xr:uid="{C3981923-B7CB-4487-B416-329495B5CA5F}"/>
    <cellStyle name="20% - Accent1 7 5 2" xfId="964" xr:uid="{699CD9FA-1748-4062-8C3E-894C6914CCEB}"/>
    <cellStyle name="20% - Accent1 7 6" xfId="965" xr:uid="{34586002-AA74-495C-8659-E6914F6E189B}"/>
    <cellStyle name="20% - Accent1 7 7" xfId="966" xr:uid="{3B541985-B244-444B-9A01-C60108E391E1}"/>
    <cellStyle name="20% - Accent1 7 8" xfId="967" xr:uid="{AE28AF1E-C65B-40BD-95BE-2DD53CCB650F}"/>
    <cellStyle name="20% - Accent1 7 9" xfId="968" xr:uid="{7D71F408-2786-4337-B2B6-F82E9E341FD0}"/>
    <cellStyle name="20% - Accent1 70" xfId="3758" xr:uid="{30C1E407-CBF3-4A2C-AAE5-D65CCA0A5DDB}"/>
    <cellStyle name="20% - Accent1 70 2" xfId="4013" xr:uid="{CA76D521-2EEB-45EF-B282-2B4815DA99D8}"/>
    <cellStyle name="20% - Accent1 70 2 2" xfId="4463" xr:uid="{8E51F736-13A5-45D0-96AA-7B7160D1E5D6}"/>
    <cellStyle name="20% - Accent1 70 2 2 2" xfId="5296" xr:uid="{5FABE9A2-ED74-4E51-9089-0483562E1F5A}"/>
    <cellStyle name="20% - Accent1 70 2 3" xfId="4881" xr:uid="{378C12F2-8A14-44C1-BACD-559EDB3B29D9}"/>
    <cellStyle name="20% - Accent1 70 3" xfId="4218" xr:uid="{983C8969-25F3-48CC-AA3E-B6B0779AE560}"/>
    <cellStyle name="20% - Accent1 70 3 2" xfId="5056" xr:uid="{25367CE1-CF9B-4728-99B7-BBAF90E4D25B}"/>
    <cellStyle name="20% - Accent1 70 4" xfId="4641" xr:uid="{98346355-4CA7-45EE-852F-6387E95E5B87}"/>
    <cellStyle name="20% - Accent1 71" xfId="3743" xr:uid="{BF1218F0-B403-41DA-8816-080BC870A47D}"/>
    <cellStyle name="20% - Accent1 71 2" xfId="3998" xr:uid="{F6A66E1B-1BC0-461F-9C56-2A7D3FDA398B}"/>
    <cellStyle name="20% - Accent1 71 2 2" xfId="4448" xr:uid="{ACEF2A71-13AB-44E9-ABE7-C1CBA529294C}"/>
    <cellStyle name="20% - Accent1 71 2 2 2" xfId="5281" xr:uid="{AA56F2FE-E367-42BD-9951-E338136CED23}"/>
    <cellStyle name="20% - Accent1 71 2 3" xfId="4866" xr:uid="{0AEB313A-C4A2-4EA3-8D97-24B73C29A1A8}"/>
    <cellStyle name="20% - Accent1 71 3" xfId="4203" xr:uid="{3B60B2E2-3CD6-4123-8AAA-4548B375D5A1}"/>
    <cellStyle name="20% - Accent1 71 3 2" xfId="5041" xr:uid="{2BF66D71-2644-4A6D-859F-C8E9AB7E892F}"/>
    <cellStyle name="20% - Accent1 71 4" xfId="4626" xr:uid="{96D45724-6073-43D5-9E84-EA0F433B3D96}"/>
    <cellStyle name="20% - Accent1 72" xfId="3623" xr:uid="{F878BE3D-631F-4913-A849-25A06112AC89}"/>
    <cellStyle name="20% - Accent1 72 2" xfId="3880" xr:uid="{CE855C00-345F-4D1A-ADA8-15FEB3267D01}"/>
    <cellStyle name="20% - Accent1 72 2 2" xfId="5163" xr:uid="{66A02A8E-7778-4864-9577-B8769832A0EF}"/>
    <cellStyle name="20% - Accent1 72 3" xfId="4330" xr:uid="{9EF4BE25-C39F-47D0-BC70-4BF4B86995E6}"/>
    <cellStyle name="20% - Accent1 72 4" xfId="4748" xr:uid="{FDBF8AB1-E525-443F-9DFE-BE987A39AD37}"/>
    <cellStyle name="20% - Accent1 73" xfId="3633" xr:uid="{AA1A9355-D575-438B-9B43-1FE8FDAC0E06}"/>
    <cellStyle name="20% - Accent1 73 2" xfId="3890" xr:uid="{5EE3F6C8-AB1B-402C-95CB-C1AD99A108F0}"/>
    <cellStyle name="20% - Accent1 73 2 2" xfId="5173" xr:uid="{6DDC57E1-0362-4ABB-8576-6B528F24E6F2}"/>
    <cellStyle name="20% - Accent1 73 3" xfId="4340" xr:uid="{89B5E1F9-3EF5-4BB7-B9F8-A21D6BC1A13D}"/>
    <cellStyle name="20% - Accent1 73 4" xfId="4758" xr:uid="{22881D0F-16F6-4F0D-8B74-1D1707371870}"/>
    <cellStyle name="20% - Accent1 74" xfId="97" xr:uid="{D423A2C4-5C54-49D7-BE01-CF6DB549C97E}"/>
    <cellStyle name="20% - Accent1 75" xfId="3459" xr:uid="{A7571941-AD17-4FF7-9BCC-B7424798E91F}"/>
    <cellStyle name="20% - Accent1 76" xfId="4062" xr:uid="{E6B501CA-DD57-4FC2-8721-8A14946DC98F}"/>
    <cellStyle name="20% - Accent1 76 2" xfId="4506" xr:uid="{341C9C43-131F-4EAE-88FD-62F67855F57A}"/>
    <cellStyle name="20% - Accent1 77" xfId="4061" xr:uid="{F065B248-5FC9-4B00-8665-3BA64FBA74E6}"/>
    <cellStyle name="20% - Accent1 77 2" xfId="4261" xr:uid="{6AD18343-EFC9-42F5-BC7E-F0A3B932FC05}"/>
    <cellStyle name="20% - Accent1 78" xfId="4081" xr:uid="{B5D884F0-AFA9-4847-B669-B27274826A59}"/>
    <cellStyle name="20% - Accent1 78 2" xfId="4924" xr:uid="{89AEAAD3-7077-4FDD-84BF-ED0131CF9476}"/>
    <cellStyle name="20% - Accent1 79" xfId="4080" xr:uid="{BA45BA4C-0963-4421-8F23-F545F3BCDC17}"/>
    <cellStyle name="20% - Accent1 8" xfId="969" xr:uid="{EF384F59-CD37-4D43-BBC8-A6390D43140A}"/>
    <cellStyle name="20% - Accent1 8 2" xfId="970" xr:uid="{38D4D815-2F9E-467F-AB3B-D7193690AA55}"/>
    <cellStyle name="20% - Accent1 8 2 2" xfId="971" xr:uid="{DDB097E3-DF6C-44EE-976F-F30225C834D6}"/>
    <cellStyle name="20% - Accent1 8 2 2 2" xfId="972" xr:uid="{15F8D34A-23A0-481B-8237-A4330058CEAF}"/>
    <cellStyle name="20% - Accent1 8 2 3" xfId="973" xr:uid="{C203FD0C-64EA-4F7B-B3F0-8993D9116D0D}"/>
    <cellStyle name="20% - Accent1 8 2 4" xfId="974" xr:uid="{0F6E5A1F-AC59-426B-BFAA-D0DDC71BFDFC}"/>
    <cellStyle name="20% - Accent1 8 3" xfId="975" xr:uid="{B6134497-93A2-41DD-AD01-1AF58D794BAE}"/>
    <cellStyle name="20% - Accent1 8 3 2" xfId="976" xr:uid="{55AD3DA5-C20D-47FB-BFFE-CE0A93950650}"/>
    <cellStyle name="20% - Accent1 8 3 2 2" xfId="977" xr:uid="{421A404D-244F-4655-97B3-CA67113FC73F}"/>
    <cellStyle name="20% - Accent1 8 3 3" xfId="978" xr:uid="{75C9617D-30D2-479D-B23F-1C732EF2CDF6}"/>
    <cellStyle name="20% - Accent1 8 3 4" xfId="979" xr:uid="{4482956C-E64B-4F5E-B49D-0676891A5882}"/>
    <cellStyle name="20% - Accent1 8 4" xfId="980" xr:uid="{8697EF5D-798A-4FAC-B48C-0E9CBE94455B}"/>
    <cellStyle name="20% - Accent1 8 4 2" xfId="981" xr:uid="{85B998AA-4A9B-4CEB-90E3-E1C474EED326}"/>
    <cellStyle name="20% - Accent1 8 4 3" xfId="982" xr:uid="{E2ED725D-CA0B-492F-8F74-D0DB3E817453}"/>
    <cellStyle name="20% - Accent1 8 5" xfId="983" xr:uid="{274481A2-1A45-49FB-9A10-0A73609DEF9B}"/>
    <cellStyle name="20% - Accent1 8 6" xfId="984" xr:uid="{6FC8377C-4E01-4F12-9ED2-DE1B93D89EF2}"/>
    <cellStyle name="20% - Accent1 8 7" xfId="985" xr:uid="{DE2BCEAD-8DDC-4099-97D7-D468A8C43967}"/>
    <cellStyle name="20% - Accent1 80" xfId="4082" xr:uid="{AAD3AB8F-17C8-4184-87E3-12FDD1C75A8C}"/>
    <cellStyle name="20% - Accent1 81" xfId="4083" xr:uid="{CE7CC8F2-2D35-469A-AF48-C49151449489}"/>
    <cellStyle name="20% - Accent1 82" xfId="4084" xr:uid="{AE1630EC-25B7-48AF-AB76-FFB278F106C7}"/>
    <cellStyle name="20% - Accent1 83" xfId="4086" xr:uid="{DD137DD3-3B79-4F1A-9B60-20009637B84C}"/>
    <cellStyle name="20% - Accent1 84" xfId="4085" xr:uid="{F39EE652-AABE-43B6-8610-0CA4B3EB1B2C}"/>
    <cellStyle name="20% - Accent1 85" xfId="4509" xr:uid="{F4B5DC9A-0940-429F-8B77-06FE68C92A7B}"/>
    <cellStyle name="20% - Accent1 86" xfId="4" xr:uid="{C1AF19FA-0173-4F45-8561-3D5CC9C27F00}"/>
    <cellStyle name="20% - Accent1 9" xfId="986" xr:uid="{3AE2176A-1488-4FC0-8F3A-1570541925C7}"/>
    <cellStyle name="20% - Accent1 9 2" xfId="987" xr:uid="{70A920C2-99B6-4BC3-91FF-CE245558F458}"/>
    <cellStyle name="20% - Accent1 9 2 2" xfId="988" xr:uid="{D6F54835-32D5-489F-8E5E-D12EAF883F03}"/>
    <cellStyle name="20% - Accent1 9 2 2 2" xfId="989" xr:uid="{64B7B580-5A40-44E2-B411-F7A8C3788A18}"/>
    <cellStyle name="20% - Accent1 9 2 2 3" xfId="990" xr:uid="{EA269F9D-A6BF-47B4-87C3-D94742F62E8C}"/>
    <cellStyle name="20% - Accent1 9 2 3" xfId="991" xr:uid="{40127E36-9C50-473D-A780-0C4CCF4EEF42}"/>
    <cellStyle name="20% - Accent1 9 2 4" xfId="992" xr:uid="{8F31FF6D-A357-474F-B747-843444B19967}"/>
    <cellStyle name="20% - Accent1 9 2 5" xfId="993" xr:uid="{3E41AF98-4176-4FB8-902E-E850A92D799C}"/>
    <cellStyle name="20% - Accent1 9 2 6" xfId="994" xr:uid="{4C58B6C9-7DF0-4FD9-BFA5-CAF9F9050693}"/>
    <cellStyle name="20% - Accent1 9 2 7" xfId="995" xr:uid="{4FA41600-2B6B-48F0-B1FC-03DB7B0B016B}"/>
    <cellStyle name="20% - Accent1 9 3" xfId="996" xr:uid="{FF15C985-5599-408F-A539-C93D9D53D702}"/>
    <cellStyle name="20% - Accent1 9 3 2" xfId="997" xr:uid="{E03A0581-B92B-4C3E-A9D9-D273BCDFEFBC}"/>
    <cellStyle name="20% - Accent1 9 3 3" xfId="998" xr:uid="{984F9400-6AAC-4E22-969B-B0F7C2798A1D}"/>
    <cellStyle name="20% - Accent1 9 3 4" xfId="999" xr:uid="{D29BACD2-7E18-4BF4-AD89-D15107A0C63D}"/>
    <cellStyle name="20% - Accent1 9 3 5" xfId="1000" xr:uid="{BF877DA8-CCC7-422D-88AD-C7EB2AE576AA}"/>
    <cellStyle name="20% - Accent1 9 3 6" xfId="1001" xr:uid="{3B392DFF-2282-4032-AF20-653CB16BD020}"/>
    <cellStyle name="20% - Accent1 9 4" xfId="1002" xr:uid="{C7C1302A-FE82-45F7-A9F6-EE923AB07CCA}"/>
    <cellStyle name="20% - Accent1 9 4 2" xfId="1003" xr:uid="{1AF942CA-7D7F-42A1-ADB8-523A3B57A2BA}"/>
    <cellStyle name="20% - Accent1 9 5" xfId="1004" xr:uid="{E7084C77-FB1D-4D9A-9E66-70EADFB0C7FE}"/>
    <cellStyle name="20% - Accent1 9 6" xfId="1005" xr:uid="{A5F9D880-4F9C-4FEF-8812-DBFC6897E9DD}"/>
    <cellStyle name="20% - Accent1 9 7" xfId="1006" xr:uid="{9BA0CC1F-A433-4883-A6A6-B038EFAD8AF8}"/>
    <cellStyle name="20% - Accent1 9 8" xfId="1007" xr:uid="{62631008-F2F1-4C57-A922-F9B0E0966184}"/>
    <cellStyle name="20% - Accent2 10" xfId="1008" xr:uid="{5F472C71-ED7B-430B-8DB8-D9C8C08B45A8}"/>
    <cellStyle name="20% - Accent2 10 2" xfId="1009" xr:uid="{5F88E9BF-B563-4EEF-A4E5-544624973538}"/>
    <cellStyle name="20% - Accent2 10 2 2" xfId="1010" xr:uid="{54B04F79-3435-4D47-87CA-339D082D9217}"/>
    <cellStyle name="20% - Accent2 10 2 2 2" xfId="1011" xr:uid="{18DE0A10-88FF-4DE8-9D10-3A1ADAFCBFA2}"/>
    <cellStyle name="20% - Accent2 10 2 2 3" xfId="1012" xr:uid="{24CAF76D-0869-427F-BB87-87EDA3BA2B10}"/>
    <cellStyle name="20% - Accent2 10 2 3" xfId="1013" xr:uid="{C7753029-5B8B-4799-B416-882E5DF943CB}"/>
    <cellStyle name="20% - Accent2 10 2 4" xfId="1014" xr:uid="{DF724004-59E9-4869-A868-EDE5E3603918}"/>
    <cellStyle name="20% - Accent2 10 2 5" xfId="1015" xr:uid="{399B1E8A-5ED7-4086-B810-249B9A95B2E0}"/>
    <cellStyle name="20% - Accent2 10 2 6" xfId="1016" xr:uid="{A4EC8A92-595E-4722-A3E5-B3B87E8C5492}"/>
    <cellStyle name="20% - Accent2 10 2 7" xfId="1017" xr:uid="{4F36E0CA-C278-4BE4-856D-DA81BB256959}"/>
    <cellStyle name="20% - Accent2 10 3" xfId="1018" xr:uid="{54AC9F95-E367-4B69-A6FC-06A4E5AD1215}"/>
    <cellStyle name="20% - Accent2 10 3 2" xfId="1019" xr:uid="{068F2658-79B2-4D71-A910-94476F926435}"/>
    <cellStyle name="20% - Accent2 10 3 3" xfId="1020" xr:uid="{9C108F98-DF4B-4ABE-AAA7-107DB98EAE5C}"/>
    <cellStyle name="20% - Accent2 10 3 4" xfId="1021" xr:uid="{50261414-0D6A-4A28-BAB8-3047D4A9CE1E}"/>
    <cellStyle name="20% - Accent2 10 3 5" xfId="1022" xr:uid="{C95EF021-252C-414D-8F8E-B010E8C79A3A}"/>
    <cellStyle name="20% - Accent2 10 3 6" xfId="1023" xr:uid="{64D43928-C26B-4B24-945C-DD1CDAE192C1}"/>
    <cellStyle name="20% - Accent2 10 4" xfId="1024" xr:uid="{38AA678C-FDDC-46C9-BAFE-21D893BFF255}"/>
    <cellStyle name="20% - Accent2 10 4 2" xfId="1025" xr:uid="{AF97FCEF-64DF-4309-8348-4E9E18A2471A}"/>
    <cellStyle name="20% - Accent2 10 5" xfId="1026" xr:uid="{BA5A164D-C55C-4CDE-8524-0F1E63731BDC}"/>
    <cellStyle name="20% - Accent2 10 6" xfId="1027" xr:uid="{DD35D874-D78D-4864-A6D5-3F2669EF2478}"/>
    <cellStyle name="20% - Accent2 10 7" xfId="1028" xr:uid="{B8850876-B174-4D9F-9031-D73B1B2C0222}"/>
    <cellStyle name="20% - Accent2 10 8" xfId="1029" xr:uid="{216146A0-E792-41E3-BE03-DC0E156ED0AC}"/>
    <cellStyle name="20% - Accent2 11" xfId="1030" xr:uid="{171E579D-ACD7-4777-852C-7B9311F13CCA}"/>
    <cellStyle name="20% - Accent2 11 2" xfId="1031" xr:uid="{92BD811D-FA71-4858-910A-179E036675F5}"/>
    <cellStyle name="20% - Accent2 11 2 2" xfId="1032" xr:uid="{104E7AD1-410E-4B5B-93E8-2ECA505F10A7}"/>
    <cellStyle name="20% - Accent2 11 2 2 2" xfId="1033" xr:uid="{40FAE9CF-3B51-4479-AC34-2075C7745F88}"/>
    <cellStyle name="20% - Accent2 11 2 2 3" xfId="1034" xr:uid="{F0B9A6E4-0740-4BD8-B100-F5A9E077F2C8}"/>
    <cellStyle name="20% - Accent2 11 2 3" xfId="1035" xr:uid="{F8E6E369-D5D7-4D71-A2EE-C630B18846EC}"/>
    <cellStyle name="20% - Accent2 11 2 4" xfId="1036" xr:uid="{C126651D-F235-4E02-8733-2601CDBF076E}"/>
    <cellStyle name="20% - Accent2 11 2 5" xfId="1037" xr:uid="{9570D379-899D-4A8B-AF64-6CAFEB7D66EE}"/>
    <cellStyle name="20% - Accent2 11 2 6" xfId="1038" xr:uid="{06DCDEFD-FA48-4407-852B-943D155F0005}"/>
    <cellStyle name="20% - Accent2 11 3" xfId="1039" xr:uid="{74D074AC-724A-4042-84E9-F58D9922438D}"/>
    <cellStyle name="20% - Accent2 11 3 2" xfId="1040" xr:uid="{5F23E7EB-EB10-4956-B5F0-6983689C6FA7}"/>
    <cellStyle name="20% - Accent2 11 3 3" xfId="1041" xr:uid="{9CD576E6-B05E-4BC8-96AB-1B49D335BA6F}"/>
    <cellStyle name="20% - Accent2 11 3 4" xfId="1042" xr:uid="{355679A8-5253-4152-95D3-7FD12C0E713E}"/>
    <cellStyle name="20% - Accent2 11 3 5" xfId="1043" xr:uid="{CDC88050-DA38-4741-B2DA-622D813CB0FA}"/>
    <cellStyle name="20% - Accent2 11 4" xfId="1044" xr:uid="{F99704A3-FC04-4658-A52B-5426F4098130}"/>
    <cellStyle name="20% - Accent2 11 4 2" xfId="1045" xr:uid="{DE4EF445-C9BC-4BFE-8B93-E65088B04FB2}"/>
    <cellStyle name="20% - Accent2 11 5" xfId="1046" xr:uid="{BEEA04F4-DBF7-4A80-AD77-E77E57C1B285}"/>
    <cellStyle name="20% - Accent2 11 6" xfId="1047" xr:uid="{7BEB27B3-8A0F-4741-B1A9-EAE3AFD992BC}"/>
    <cellStyle name="20% - Accent2 11 7" xfId="1048" xr:uid="{455A5465-7777-4E67-9DDA-EAF953390410}"/>
    <cellStyle name="20% - Accent2 12" xfId="1049" xr:uid="{274E29C0-89FF-40EE-82D5-1DC5FB920316}"/>
    <cellStyle name="20% - Accent2 12 2" xfId="1050" xr:uid="{89F56CD6-E935-4668-A6A3-9710B885C721}"/>
    <cellStyle name="20% - Accent2 12 2 2" xfId="1051" xr:uid="{602E91BF-5ED6-4A78-AA18-C95B0735FD66}"/>
    <cellStyle name="20% - Accent2 12 2 2 2" xfId="1052" xr:uid="{84621A5C-D81B-472D-8873-A5A725A63ECD}"/>
    <cellStyle name="20% - Accent2 12 2 2 3" xfId="1053" xr:uid="{A30F13C6-786A-4C8F-9C59-FBE5150ACB17}"/>
    <cellStyle name="20% - Accent2 12 2 3" xfId="1054" xr:uid="{E273EC93-03D2-4B10-B928-5954A7579C75}"/>
    <cellStyle name="20% - Accent2 12 2 4" xfId="1055" xr:uid="{CA27C18C-24DB-4E20-AE4D-77851812A77C}"/>
    <cellStyle name="20% - Accent2 12 2 5" xfId="1056" xr:uid="{5F7CEDFB-BA3D-4C04-ABC6-7E7BD7C26415}"/>
    <cellStyle name="20% - Accent2 12 2 6" xfId="1057" xr:uid="{B38C5D7C-0434-45E1-97F0-B6BD47ACAED3}"/>
    <cellStyle name="20% - Accent2 12 3" xfId="1058" xr:uid="{2157B5A1-017B-4EBE-9E3D-518791C9FA97}"/>
    <cellStyle name="20% - Accent2 12 3 2" xfId="1059" xr:uid="{92C5E732-77AA-49A1-8A8F-C3F5F0DD9044}"/>
    <cellStyle name="20% - Accent2 12 3 3" xfId="1060" xr:uid="{3EB6B53A-1A1F-439B-9771-30FFBC0DFC70}"/>
    <cellStyle name="20% - Accent2 12 3 4" xfId="1061" xr:uid="{9AC802FB-22EA-4C04-9B9C-2CF2CE54DAFD}"/>
    <cellStyle name="20% - Accent2 12 3 5" xfId="1062" xr:uid="{40E06376-7272-4608-B0D8-ADFE383F3BC9}"/>
    <cellStyle name="20% - Accent2 12 4" xfId="1063" xr:uid="{20AE5142-3A56-4316-B304-A18B910A9CE1}"/>
    <cellStyle name="20% - Accent2 12 4 2" xfId="1064" xr:uid="{950B3E95-0C64-4329-B590-27D9F6623808}"/>
    <cellStyle name="20% - Accent2 12 5" xfId="1065" xr:uid="{DD61B4EA-3AEC-4EFB-906E-5BB558FCBC3B}"/>
    <cellStyle name="20% - Accent2 12 6" xfId="1066" xr:uid="{F73A5984-6C03-44A5-87CE-C86DB0E99C8E}"/>
    <cellStyle name="20% - Accent2 12 7" xfId="1067" xr:uid="{0A557B5D-DB86-46D7-8CA5-63A3341E74C7}"/>
    <cellStyle name="20% - Accent2 12 8" xfId="1068" xr:uid="{847D5673-59A0-4751-8AC8-F82A71EEF7D3}"/>
    <cellStyle name="20% - Accent2 13" xfId="1069" xr:uid="{BB06E14C-E9D3-49F9-AF1F-59928764D48E}"/>
    <cellStyle name="20% - Accent2 13 2" xfId="1070" xr:uid="{81FD91AB-BC7C-4C21-AACC-9707CC45D22B}"/>
    <cellStyle name="20% - Accent2 13 2 2" xfId="1071" xr:uid="{C8B7971F-E9A9-4DF7-B4A0-3C3B0BCE6E6A}"/>
    <cellStyle name="20% - Accent2 13 2 2 2" xfId="1072" xr:uid="{822A6CDF-201D-44C8-A3D0-5B95298A3300}"/>
    <cellStyle name="20% - Accent2 13 2 2 3" xfId="1073" xr:uid="{032F2701-D5A1-4E2A-9726-CA4BA1342E27}"/>
    <cellStyle name="20% - Accent2 13 2 3" xfId="1074" xr:uid="{EE45063F-3962-49A4-B1D5-D9E4538B1828}"/>
    <cellStyle name="20% - Accent2 13 2 4" xfId="1075" xr:uid="{6EAA5743-DFA4-4F3C-823F-518665108C2D}"/>
    <cellStyle name="20% - Accent2 13 2 5" xfId="1076" xr:uid="{7C3A89AC-733C-4653-AE8E-153E7537D227}"/>
    <cellStyle name="20% - Accent2 13 2 6" xfId="1077" xr:uid="{A7C366CF-EE3E-4D3A-B2E7-962789CB4E79}"/>
    <cellStyle name="20% - Accent2 13 3" xfId="1078" xr:uid="{10D4F030-5D2C-4725-9D24-AAE9484D088B}"/>
    <cellStyle name="20% - Accent2 13 3 2" xfId="1079" xr:uid="{5A3EC938-0AA0-4FD5-BECB-368E0DB3B9CD}"/>
    <cellStyle name="20% - Accent2 13 3 3" xfId="1080" xr:uid="{4C1AC43A-E572-406B-9866-7D0C56D196EE}"/>
    <cellStyle name="20% - Accent2 13 3 4" xfId="1081" xr:uid="{EEB5CF47-DAC9-4AB0-B9E5-018202B6F09C}"/>
    <cellStyle name="20% - Accent2 13 3 5" xfId="1082" xr:uid="{3ACFCDEE-4FE9-409F-9437-4680AB75DAE9}"/>
    <cellStyle name="20% - Accent2 13 4" xfId="1083" xr:uid="{77B0F366-A01E-4F24-8E3C-6D81108DDCC3}"/>
    <cellStyle name="20% - Accent2 13 4 2" xfId="1084" xr:uid="{6B4EEA0D-8E1B-4962-9664-2803ABB364E8}"/>
    <cellStyle name="20% - Accent2 13 5" xfId="1085" xr:uid="{C577D0E7-9279-4B92-BC83-29C0F1D9DAD8}"/>
    <cellStyle name="20% - Accent2 13 6" xfId="1086" xr:uid="{4E840E47-0B89-4C18-805E-7227AEF6C224}"/>
    <cellStyle name="20% - Accent2 13 7" xfId="1087" xr:uid="{546C4E8F-325D-42A9-8478-02FC50F2F5CC}"/>
    <cellStyle name="20% - Accent2 13 8" xfId="1088" xr:uid="{8D48010F-7D8F-4B02-99FE-5856E2F42F56}"/>
    <cellStyle name="20% - Accent2 14" xfId="1089" xr:uid="{ABE398C6-7877-4BC9-8667-7A94A3EFD538}"/>
    <cellStyle name="20% - Accent2 14 2" xfId="1090" xr:uid="{4E106E0C-611E-45ED-9049-8892D79DD74E}"/>
    <cellStyle name="20% - Accent2 14 2 2" xfId="1091" xr:uid="{E1618A07-5BC5-4617-B78F-96E704FC8C5C}"/>
    <cellStyle name="20% - Accent2 14 2 2 2" xfId="1092" xr:uid="{5C505209-3F6D-49AF-87DD-B79F4E630BC5}"/>
    <cellStyle name="20% - Accent2 14 2 2 3" xfId="1093" xr:uid="{B72EA19A-CD8E-4293-B476-C4AEC6A0D220}"/>
    <cellStyle name="20% - Accent2 14 2 3" xfId="1094" xr:uid="{F1768FA2-9A4F-4DF9-B64F-A13AD24C64DB}"/>
    <cellStyle name="20% - Accent2 14 2 4" xfId="1095" xr:uid="{DE3EE177-6807-49B1-8A46-8AFE85DDFB13}"/>
    <cellStyle name="20% - Accent2 14 2 5" xfId="1096" xr:uid="{5694DB01-AF61-4D1F-83D8-E7F7886F784F}"/>
    <cellStyle name="20% - Accent2 14 2 6" xfId="1097" xr:uid="{AFD99F9B-A438-4B11-878D-86F631354A54}"/>
    <cellStyle name="20% - Accent2 14 3" xfId="1098" xr:uid="{858AEE7A-F4BD-4F57-9DEB-A20A3C06E88C}"/>
    <cellStyle name="20% - Accent2 14 3 2" xfId="1099" xr:uid="{146C5C2F-C1BD-43FB-A0B1-B9E0AB0300C3}"/>
    <cellStyle name="20% - Accent2 14 3 3" xfId="1100" xr:uid="{0F9CDF75-E6C1-492C-987B-DB8096F80EA4}"/>
    <cellStyle name="20% - Accent2 14 3 4" xfId="1101" xr:uid="{F784103D-2D5D-4AEA-AB88-0FB08DD1D0F8}"/>
    <cellStyle name="20% - Accent2 14 3 5" xfId="1102" xr:uid="{712D9DE5-FA48-4FC5-AA58-5932D6CB25A7}"/>
    <cellStyle name="20% - Accent2 14 4" xfId="1103" xr:uid="{9FE830B9-D879-455D-874F-70A166DA469F}"/>
    <cellStyle name="20% - Accent2 14 4 2" xfId="1104" xr:uid="{BE7FF401-9E0F-4C33-9D41-8F21C693E432}"/>
    <cellStyle name="20% - Accent2 14 5" xfId="1105" xr:uid="{41F86AE7-EC51-4209-BA32-E014151F631D}"/>
    <cellStyle name="20% - Accent2 14 6" xfId="1106" xr:uid="{F44D0A9C-A65C-458D-93C2-AC27D608F1B5}"/>
    <cellStyle name="20% - Accent2 14 7" xfId="1107" xr:uid="{67F4931D-A834-45D4-98F5-857B586DF9AC}"/>
    <cellStyle name="20% - Accent2 14 8" xfId="1108" xr:uid="{3EA6ED79-EEA3-4C41-A381-DA3B7C3F8BA2}"/>
    <cellStyle name="20% - Accent2 15" xfId="1109" xr:uid="{32D50BC8-5698-47C8-BAF4-B7E3C0D83B85}"/>
    <cellStyle name="20% - Accent2 15 2" xfId="1110" xr:uid="{0BB30664-0A80-410D-88D9-939061038713}"/>
    <cellStyle name="20% - Accent2 15 2 2" xfId="1111" xr:uid="{C1889AF5-95B4-461E-B77E-3A5A70DF9C18}"/>
    <cellStyle name="20% - Accent2 15 2 2 2" xfId="1112" xr:uid="{F9BD9662-0D40-43CC-8F0A-AE397D377443}"/>
    <cellStyle name="20% - Accent2 15 2 2 3" xfId="1113" xr:uid="{0865DEC7-4226-4ABC-9509-053D18CCC819}"/>
    <cellStyle name="20% - Accent2 15 2 3" xfId="1114" xr:uid="{9E7818F5-BFA8-4867-9E61-C63E4E3FD895}"/>
    <cellStyle name="20% - Accent2 15 2 4" xfId="1115" xr:uid="{7C053F40-3D69-4D31-B545-0EA757379BB9}"/>
    <cellStyle name="20% - Accent2 15 2 5" xfId="1116" xr:uid="{97AF7E5B-DE0B-4EF7-902D-CFAFEBB741B8}"/>
    <cellStyle name="20% - Accent2 15 2 6" xfId="1117" xr:uid="{B1A510C3-1F0D-4311-BA54-937B93AFD21F}"/>
    <cellStyle name="20% - Accent2 15 3" xfId="1118" xr:uid="{9025B7BE-3838-416D-8461-96E0DDE60713}"/>
    <cellStyle name="20% - Accent2 15 3 2" xfId="1119" xr:uid="{981E4AC3-D517-4418-B543-A463F160725C}"/>
    <cellStyle name="20% - Accent2 15 3 3" xfId="1120" xr:uid="{0A863C66-6934-4A10-9EB7-9F3769896198}"/>
    <cellStyle name="20% - Accent2 15 3 4" xfId="1121" xr:uid="{C847DE4A-A899-4609-9943-6829AC0B9DA1}"/>
    <cellStyle name="20% - Accent2 15 3 5" xfId="1122" xr:uid="{DD0F6CEE-C584-469D-AACA-3E33A1132088}"/>
    <cellStyle name="20% - Accent2 15 4" xfId="1123" xr:uid="{D9A7BF95-245F-4C78-91E7-65FA48F19FB1}"/>
    <cellStyle name="20% - Accent2 15 4 2" xfId="1124" xr:uid="{030CD050-72B0-4861-AB42-BB5769A66E8A}"/>
    <cellStyle name="20% - Accent2 15 5" xfId="1125" xr:uid="{E379A2AD-1193-42DF-BF95-F7BA8D04BC63}"/>
    <cellStyle name="20% - Accent2 15 6" xfId="1126" xr:uid="{A1AD66C5-15E4-441C-84E3-B9A55BEEAA01}"/>
    <cellStyle name="20% - Accent2 15 7" xfId="1127" xr:uid="{293CCBB7-B10B-417F-B3B9-B1A8592CE395}"/>
    <cellStyle name="20% - Accent2 16" xfId="1128" xr:uid="{A9144BBF-41E6-4BE3-B15C-583F9B9716E6}"/>
    <cellStyle name="20% - Accent2 16 2" xfId="1129" xr:uid="{EE01E940-980A-40B7-A1DC-EBB2F4914AFA}"/>
    <cellStyle name="20% - Accent2 16 2 2" xfId="1130" xr:uid="{D1001056-D6A7-4DF9-9CC3-04F1470A877F}"/>
    <cellStyle name="20% - Accent2 16 2 2 2" xfId="1131" xr:uid="{FB16C41B-1404-4D0C-AAD6-DBCF5BC81EFA}"/>
    <cellStyle name="20% - Accent2 16 2 2 3" xfId="1132" xr:uid="{F11144AB-A09E-4858-8353-E53949056768}"/>
    <cellStyle name="20% - Accent2 16 2 3" xfId="1133" xr:uid="{69E1D283-08B9-44E6-81DA-FF5F8FD098C4}"/>
    <cellStyle name="20% - Accent2 16 2 4" xfId="1134" xr:uid="{F95DA274-BEE2-4208-966F-CD4703A049DB}"/>
    <cellStyle name="20% - Accent2 16 2 5" xfId="1135" xr:uid="{3714288A-EAC5-43C2-A0D5-BF97A5EF7D09}"/>
    <cellStyle name="20% - Accent2 16 2 6" xfId="1136" xr:uid="{E6FAC7E8-4CD4-4B28-BC55-2F5862D20223}"/>
    <cellStyle name="20% - Accent2 16 3" xfId="1137" xr:uid="{DC689728-A86B-4590-AB59-B6927A9F3B17}"/>
    <cellStyle name="20% - Accent2 16 3 2" xfId="1138" xr:uid="{7657FB0D-715E-437B-B69A-90CFFB9C815C}"/>
    <cellStyle name="20% - Accent2 16 3 3" xfId="1139" xr:uid="{3391BDC0-B195-44B3-BBEE-C3D10D1282CD}"/>
    <cellStyle name="20% - Accent2 16 3 4" xfId="1140" xr:uid="{E5319B36-4110-406A-904C-8BCB465B47DE}"/>
    <cellStyle name="20% - Accent2 16 3 5" xfId="1141" xr:uid="{83AA062B-5A6B-4163-BDF6-7B38B0AA7D25}"/>
    <cellStyle name="20% - Accent2 16 4" xfId="1142" xr:uid="{1B5C2991-8E2C-4829-BDC2-3FC11C56D8BE}"/>
    <cellStyle name="20% - Accent2 16 4 2" xfId="1143" xr:uid="{855FF7A3-6985-4B19-8B45-DA28FDF4D3DB}"/>
    <cellStyle name="20% - Accent2 16 5" xfId="1144" xr:uid="{567FA72E-D84E-4A95-B9D8-E15ED5F3482F}"/>
    <cellStyle name="20% - Accent2 16 6" xfId="1145" xr:uid="{6DCA82D7-0FC3-4E27-A201-DC4B05835BED}"/>
    <cellStyle name="20% - Accent2 16 7" xfId="1146" xr:uid="{C19AF152-7885-49D4-A7AE-715379776491}"/>
    <cellStyle name="20% - Accent2 17" xfId="1147" xr:uid="{FA4262A4-246D-4370-83F2-1D35B9B00634}"/>
    <cellStyle name="20% - Accent2 17 2" xfId="1148" xr:uid="{AACFEBA8-A39E-45B9-8786-42DAB244DD6F}"/>
    <cellStyle name="20% - Accent2 17 2 2" xfId="1149" xr:uid="{E498F524-3156-4389-A721-AA918D49074A}"/>
    <cellStyle name="20% - Accent2 17 2 2 2" xfId="1150" xr:uid="{0E6FE664-8FF0-473E-B4B0-5F8D99BD560B}"/>
    <cellStyle name="20% - Accent2 17 2 2 3" xfId="1151" xr:uid="{85717EB8-BD50-41BC-97FA-3EC7FE04C752}"/>
    <cellStyle name="20% - Accent2 17 2 3" xfId="1152" xr:uid="{7D555B74-2EEF-405A-B599-83A3EEBD0100}"/>
    <cellStyle name="20% - Accent2 17 2 4" xfId="1153" xr:uid="{56813B04-4ABA-4E5E-B5AD-C5C9C79B6136}"/>
    <cellStyle name="20% - Accent2 17 2 5" xfId="1154" xr:uid="{C552AA0B-25B2-4935-B0AD-3E11B63615B3}"/>
    <cellStyle name="20% - Accent2 17 2 6" xfId="1155" xr:uid="{547759AC-5A30-4811-BAEE-F6E942AA0D28}"/>
    <cellStyle name="20% - Accent2 17 3" xfId="1156" xr:uid="{ECB8A853-D469-46C0-97EE-6DAAB1CDB91B}"/>
    <cellStyle name="20% - Accent2 17 3 2" xfId="1157" xr:uid="{CAF9C48C-6464-49FB-817A-96AA867E07CB}"/>
    <cellStyle name="20% - Accent2 17 3 3" xfId="1158" xr:uid="{64746D89-9E94-43B4-87F5-190917DC0358}"/>
    <cellStyle name="20% - Accent2 17 3 4" xfId="1159" xr:uid="{358FBE7A-E707-467B-951F-3304E7105FE2}"/>
    <cellStyle name="20% - Accent2 17 3 5" xfId="1160" xr:uid="{B0AC7B4E-9EDF-44A3-B2C4-60C574B238A9}"/>
    <cellStyle name="20% - Accent2 17 4" xfId="1161" xr:uid="{E65686E5-C7FA-48A8-8AD9-5017D28F3806}"/>
    <cellStyle name="20% - Accent2 17 4 2" xfId="1162" xr:uid="{191A1EDC-1A2B-4CDD-9E03-ACC1F196640E}"/>
    <cellStyle name="20% - Accent2 17 5" xfId="1163" xr:uid="{E63D7663-971A-4A2B-B864-4590312B2977}"/>
    <cellStyle name="20% - Accent2 17 6" xfId="1164" xr:uid="{E0E62E8C-7459-4507-87F8-F3A856FA4B49}"/>
    <cellStyle name="20% - Accent2 17 7" xfId="1165" xr:uid="{426DE2B5-2CB5-4891-8AAF-B3E7D8B851EB}"/>
    <cellStyle name="20% - Accent2 18" xfId="1166" xr:uid="{EEFAE23D-723E-4115-8C62-C9480D2B74EB}"/>
    <cellStyle name="20% - Accent2 18 2" xfId="1167" xr:uid="{77331170-98ED-405B-B626-3C39260A6FD2}"/>
    <cellStyle name="20% - Accent2 18 2 2" xfId="1168" xr:uid="{87B2776C-496A-46A6-AFFF-5799E9BE86A1}"/>
    <cellStyle name="20% - Accent2 18 2 2 2" xfId="1169" xr:uid="{0FC53272-D880-49CD-8C67-B8C9EB3CC629}"/>
    <cellStyle name="20% - Accent2 18 2 2 3" xfId="1170" xr:uid="{32655D1F-8DD5-4D3E-828E-0B30222A3936}"/>
    <cellStyle name="20% - Accent2 18 2 3" xfId="1171" xr:uid="{26FCF4C2-A96A-40C1-9A5B-71C547672F21}"/>
    <cellStyle name="20% - Accent2 18 2 4" xfId="1172" xr:uid="{44B95B20-B593-4959-A010-96FA5361F3E9}"/>
    <cellStyle name="20% - Accent2 18 2 5" xfId="1173" xr:uid="{C10E179E-D5BE-4E76-B89B-38F198EC2A79}"/>
    <cellStyle name="20% - Accent2 18 2 6" xfId="1174" xr:uid="{9B4191B6-7B56-40D4-AFB3-7836545E6636}"/>
    <cellStyle name="20% - Accent2 18 3" xfId="1175" xr:uid="{5B219A8E-B120-45D2-9812-24032FFF41AE}"/>
    <cellStyle name="20% - Accent2 18 3 2" xfId="1176" xr:uid="{E02C4D4F-D1FC-41BA-97B7-54693E341E0D}"/>
    <cellStyle name="20% - Accent2 18 3 3" xfId="1177" xr:uid="{53CD13D8-765C-45C3-AEC2-6F839E009E25}"/>
    <cellStyle name="20% - Accent2 18 3 4" xfId="1178" xr:uid="{DB565DF3-49CE-4982-BC87-0C71D4EAEF80}"/>
    <cellStyle name="20% - Accent2 18 3 5" xfId="1179" xr:uid="{5D859DEB-B73B-4712-A291-F91267ADF2B3}"/>
    <cellStyle name="20% - Accent2 18 4" xfId="1180" xr:uid="{F33C621C-DD28-4A05-AFED-CEBCA10771E2}"/>
    <cellStyle name="20% - Accent2 18 4 2" xfId="1181" xr:uid="{CAF59A33-F2BE-4F4F-8358-8932A777330F}"/>
    <cellStyle name="20% - Accent2 18 5" xfId="1182" xr:uid="{CC9C82C4-F9D9-4C09-A330-41CD3ED5C6BA}"/>
    <cellStyle name="20% - Accent2 18 6" xfId="1183" xr:uid="{6D1B14AF-AA91-408F-B5B2-30E09455CDD4}"/>
    <cellStyle name="20% - Accent2 18 7" xfId="1184" xr:uid="{4EBC44F6-D715-475D-8051-C2094CFEA9B7}"/>
    <cellStyle name="20% - Accent2 19" xfId="1185" xr:uid="{5FEEBFC3-43CB-46C9-B230-EC2FD8B337B6}"/>
    <cellStyle name="20% - Accent2 19 2" xfId="1186" xr:uid="{D96ED097-B461-4AD5-909B-D9E9D958A5C1}"/>
    <cellStyle name="20% - Accent2 19 2 2" xfId="1187" xr:uid="{18CEF5F7-3E8D-42C5-A247-5AE2F339EBDA}"/>
    <cellStyle name="20% - Accent2 19 2 3" xfId="1188" xr:uid="{DDC61CE3-37F4-4983-B6BD-03BF64EC93FD}"/>
    <cellStyle name="20% - Accent2 19 2 4" xfId="1189" xr:uid="{AA9478F7-434A-48A0-869B-F4EFEED35750}"/>
    <cellStyle name="20% - Accent2 19 2 5" xfId="1190" xr:uid="{56667034-0756-45ED-BC68-C28345395F2A}"/>
    <cellStyle name="20% - Accent2 19 3" xfId="1191" xr:uid="{B1BB0B42-34D2-452A-A7BF-80C96EE58941}"/>
    <cellStyle name="20% - Accent2 19 3 2" xfId="1192" xr:uid="{3863D97E-2329-47B9-9090-02AC4E444FED}"/>
    <cellStyle name="20% - Accent2 19 4" xfId="1193" xr:uid="{6B01F032-1AE3-441C-80E0-57C9BDC99338}"/>
    <cellStyle name="20% - Accent2 19 5" xfId="1194" xr:uid="{0E1709BB-5045-4DC8-A5FA-4936AED1C131}"/>
    <cellStyle name="20% - Accent2 19 6" xfId="1195" xr:uid="{C75D7475-CEC1-44FA-A21B-2102FCC977AA}"/>
    <cellStyle name="20% - Accent2 2" xfId="71" xr:uid="{2EC25301-3CF8-4007-A1A7-D2EAF662DE71}"/>
    <cellStyle name="20% - Accent2 2 10" xfId="1197" xr:uid="{93A5C73F-38C2-4C14-9CF3-AC0EB824C594}"/>
    <cellStyle name="20% - Accent2 2 11" xfId="1198" xr:uid="{8266AC87-7D67-4335-B6F1-5B78F51E32E6}"/>
    <cellStyle name="20% - Accent2 2 12" xfId="1196" xr:uid="{F2DA6D2B-D035-4966-B587-7AEDF6FF4E4F}"/>
    <cellStyle name="20% - Accent2 2 13" xfId="3804" xr:uid="{DC20E775-94FA-48D6-9990-D16275C5DC24}"/>
    <cellStyle name="20% - Accent2 2 2" xfId="1199" xr:uid="{A5143DAF-2C75-44EE-9256-DCE18BC7F14E}"/>
    <cellStyle name="20% - Accent2 2 2 10" xfId="1200" xr:uid="{7506AFE7-EF9E-43EF-92FF-B5E1D7EEA066}"/>
    <cellStyle name="20% - Accent2 2 2 2" xfId="1201" xr:uid="{34A7ACAB-B55C-4197-B042-98ABF54A88DF}"/>
    <cellStyle name="20% - Accent2 2 2 2 2" xfId="1202" xr:uid="{F1351632-20FE-4F4B-A4B1-D43656EBAD8D}"/>
    <cellStyle name="20% - Accent2 2 2 2 2 2" xfId="1203" xr:uid="{0EBA57FB-0CDB-421C-AE9B-B10CB2350EED}"/>
    <cellStyle name="20% - Accent2 2 2 2 2 2 2" xfId="1204" xr:uid="{B97059F8-A468-499B-8A7F-521F3DD32CFF}"/>
    <cellStyle name="20% - Accent2 2 2 2 2 2 2 2" xfId="1205" xr:uid="{927C9CCF-2F64-451C-A3F6-7F1FE5C2804D}"/>
    <cellStyle name="20% - Accent2 2 2 2 2 2 2 3" xfId="1206" xr:uid="{9EDE6731-09C3-485C-BBE5-CE4D80CA1DF9}"/>
    <cellStyle name="20% - Accent2 2 2 2 2 2 3" xfId="1207" xr:uid="{5073C160-E7D8-4756-A8E1-AFC94BB9B6C2}"/>
    <cellStyle name="20% - Accent2 2 2 2 2 2 4" xfId="1208" xr:uid="{C20FCEFA-E8F2-485C-915F-C0690EE68738}"/>
    <cellStyle name="20% - Accent2 2 2 2 2 2 5" xfId="1209" xr:uid="{79465867-0C98-4177-A851-7B8FAC07008E}"/>
    <cellStyle name="20% - Accent2 2 2 2 2 2 6" xfId="1210" xr:uid="{78DBB2D0-86C9-4D04-9B0F-35BF7ECF13AF}"/>
    <cellStyle name="20% - Accent2 2 2 2 2 3" xfId="1211" xr:uid="{21DB4D61-3AF9-4C2D-B782-6E1B27B44EF6}"/>
    <cellStyle name="20% - Accent2 2 2 2 2 3 2" xfId="1212" xr:uid="{6307A011-3428-4411-A02D-2E1999A2899B}"/>
    <cellStyle name="20% - Accent2 2 2 2 2 3 3" xfId="1213" xr:uid="{FE2056BC-0515-41AF-A1E6-B90D77347AA0}"/>
    <cellStyle name="20% - Accent2 2 2 2 2 3 4" xfId="1214" xr:uid="{6996FE40-B03A-4DAD-A9D3-2D4DF819C773}"/>
    <cellStyle name="20% - Accent2 2 2 2 2 3 5" xfId="1215" xr:uid="{979DB4D6-EE1E-4410-8947-0CBA00ABD89E}"/>
    <cellStyle name="20% - Accent2 2 2 2 2 4" xfId="1216" xr:uid="{E6DD357C-3975-407D-B98D-F6032BD6C355}"/>
    <cellStyle name="20% - Accent2 2 2 2 2 4 2" xfId="1217" xr:uid="{2EB7BCAE-1487-49EA-99EA-C7A27A846B39}"/>
    <cellStyle name="20% - Accent2 2 2 2 2 5" xfId="1218" xr:uid="{48A75EBD-0FF1-4A24-906B-7A2D0C41EEB8}"/>
    <cellStyle name="20% - Accent2 2 2 2 2 6" xfId="1219" xr:uid="{5AE37E67-EA8E-410C-BB77-CA5A1A4644B1}"/>
    <cellStyle name="20% - Accent2 2 2 2 2 7" xfId="1220" xr:uid="{DB27C6FE-09C7-456C-BA3F-A7D81B7B7FAE}"/>
    <cellStyle name="20% - Accent2 2 2 2 2 8" xfId="1221" xr:uid="{C757A2BC-C7FE-4CD8-B8A1-748D9D1EBF98}"/>
    <cellStyle name="20% - Accent2 2 2 2 3" xfId="1222" xr:uid="{A443DD6B-74B7-4BB1-A998-0D6CAF62C648}"/>
    <cellStyle name="20% - Accent2 2 2 2 3 2" xfId="1223" xr:uid="{6AF7686F-46C7-4DC0-9794-DD32355866BC}"/>
    <cellStyle name="20% - Accent2 2 2 2 3 2 2" xfId="1224" xr:uid="{BD671D5C-1B94-42E6-A24F-BB7B71AF0036}"/>
    <cellStyle name="20% - Accent2 2 2 2 3 2 3" xfId="1225" xr:uid="{5C17A407-B6B8-402D-903F-37C6A0D5D308}"/>
    <cellStyle name="20% - Accent2 2 2 2 3 3" xfId="1226" xr:uid="{ECAD32EA-23BD-45E9-B880-3210E6F1907D}"/>
    <cellStyle name="20% - Accent2 2 2 2 3 4" xfId="1227" xr:uid="{93CD50D7-0B0A-4FB8-BAEC-6EB1FF7F1964}"/>
    <cellStyle name="20% - Accent2 2 2 2 3 5" xfId="1228" xr:uid="{3E2347B4-48F8-41FC-ABD7-07F48EE5FB8F}"/>
    <cellStyle name="20% - Accent2 2 2 2 3 6" xfId="1229" xr:uid="{A6FC083E-1681-4B2B-9E4E-F8630B882E55}"/>
    <cellStyle name="20% - Accent2 2 2 2 3 7" xfId="1230" xr:uid="{9DA5A128-F617-4CBC-A628-A955E4EACC49}"/>
    <cellStyle name="20% - Accent2 2 2 2 4" xfId="1231" xr:uid="{05FA8E68-240E-47B3-9C0D-6BB380CBD73C}"/>
    <cellStyle name="20% - Accent2 2 2 2 4 2" xfId="1232" xr:uid="{D345BDA8-A9B1-4765-9956-3D8EE879A90E}"/>
    <cellStyle name="20% - Accent2 2 2 2 4 3" xfId="1233" xr:uid="{122E87EF-2A41-4B8E-9092-CBE7191339FD}"/>
    <cellStyle name="20% - Accent2 2 2 2 4 4" xfId="1234" xr:uid="{FE7FB289-48A8-400E-A7AE-C21108BAA890}"/>
    <cellStyle name="20% - Accent2 2 2 2 4 5" xfId="1235" xr:uid="{ED67C707-7090-4B31-AE8D-E44A396F6B1E}"/>
    <cellStyle name="20% - Accent2 2 2 2 5" xfId="1236" xr:uid="{F719F96C-DA5D-4C25-ABE3-7C595167B6CA}"/>
    <cellStyle name="20% - Accent2 2 2 2 5 2" xfId="1237" xr:uid="{5BAB06B7-D719-489E-9CE7-CABA0EB9F7BF}"/>
    <cellStyle name="20% - Accent2 2 2 2 6" xfId="1238" xr:uid="{3D88A7DE-22AF-4F02-B2B0-07A199F5A295}"/>
    <cellStyle name="20% - Accent2 2 2 2 7" xfId="1239" xr:uid="{3FB88983-DD0E-43AF-84D9-69239E464434}"/>
    <cellStyle name="20% - Accent2 2 2 2 8" xfId="1240" xr:uid="{86321238-8DAA-4D0F-BCCC-AB8DF7DC8D68}"/>
    <cellStyle name="20% - Accent2 2 2 2 9" xfId="1241" xr:uid="{A0FEFF20-EE48-4497-A64F-58186D50920B}"/>
    <cellStyle name="20% - Accent2 2 2 3" xfId="1242" xr:uid="{CD01F50C-D2DF-4CDF-BA9C-7F76D7440A04}"/>
    <cellStyle name="20% - Accent2 2 2 3 2" xfId="1243" xr:uid="{94D8F8E8-5ED5-492F-97EC-1A1F6908577F}"/>
    <cellStyle name="20% - Accent2 2 2 3 2 2" xfId="1244" xr:uid="{120A8F25-5213-47A7-9545-7146837271AF}"/>
    <cellStyle name="20% - Accent2 2 2 3 2 2 2" xfId="1245" xr:uid="{5525C2D4-7DB9-4B27-8F29-81F21D95E691}"/>
    <cellStyle name="20% - Accent2 2 2 3 2 2 3" xfId="1246" xr:uid="{74C6F2ED-2178-4207-8436-CD1E47C22E2C}"/>
    <cellStyle name="20% - Accent2 2 2 3 2 3" xfId="1247" xr:uid="{3172357D-1922-4AD3-B326-C260B3C30828}"/>
    <cellStyle name="20% - Accent2 2 2 3 2 4" xfId="1248" xr:uid="{DDD177B5-5D46-497F-ABAA-323D6B7BF962}"/>
    <cellStyle name="20% - Accent2 2 2 3 2 5" xfId="1249" xr:uid="{EA819BAE-9CF1-4D1F-86F5-1406F13DFA8F}"/>
    <cellStyle name="20% - Accent2 2 2 3 2 6" xfId="1250" xr:uid="{1D106686-0CEC-43C2-A704-842E7AA33B45}"/>
    <cellStyle name="20% - Accent2 2 2 3 3" xfId="1251" xr:uid="{DBAE0CBA-6F48-4E11-B09F-0D21C59DA6D3}"/>
    <cellStyle name="20% - Accent2 2 2 3 3 2" xfId="1252" xr:uid="{02ABABF0-36E2-497B-9270-83334D6F9673}"/>
    <cellStyle name="20% - Accent2 2 2 3 3 3" xfId="1253" xr:uid="{CE3F8A90-85FF-4386-8380-27BAB792E757}"/>
    <cellStyle name="20% - Accent2 2 2 3 3 4" xfId="1254" xr:uid="{F5F3FB2C-B165-41B7-B771-DE90B87D7EB5}"/>
    <cellStyle name="20% - Accent2 2 2 3 3 5" xfId="1255" xr:uid="{707F4287-0D3B-424B-B9AB-C880752BB858}"/>
    <cellStyle name="20% - Accent2 2 2 3 4" xfId="1256" xr:uid="{FDA8BF87-A8B6-41BD-ABE1-CB8CFA500B08}"/>
    <cellStyle name="20% - Accent2 2 2 3 4 2" xfId="1257" xr:uid="{F066BE95-45A7-444A-B7CE-151DCE57C2D8}"/>
    <cellStyle name="20% - Accent2 2 2 3 5" xfId="1258" xr:uid="{5F6074D1-DF69-4638-88B0-C6B38F2D4ADF}"/>
    <cellStyle name="20% - Accent2 2 2 3 6" xfId="1259" xr:uid="{C080AC15-D36C-4B1B-BE49-9A1B911074F6}"/>
    <cellStyle name="20% - Accent2 2 2 3 7" xfId="1260" xr:uid="{5FCE02D9-61ED-4A51-9291-83588D657F44}"/>
    <cellStyle name="20% - Accent2 2 2 4" xfId="1261" xr:uid="{FE036AE4-17B2-48EC-B6AA-DD1CA5F574DA}"/>
    <cellStyle name="20% - Accent2 2 2 4 2" xfId="1262" xr:uid="{555D0772-B34F-4EE4-8683-C37327663B8B}"/>
    <cellStyle name="20% - Accent2 2 2 4 2 2" xfId="1263" xr:uid="{9815478A-DC5A-4B25-9DFC-1B7975ACE2EA}"/>
    <cellStyle name="20% - Accent2 2 2 4 2 3" xfId="1264" xr:uid="{D6ABCB04-BE68-4AF9-B57E-88C1A1A9ACD2}"/>
    <cellStyle name="20% - Accent2 2 2 4 3" xfId="1265" xr:uid="{68AE72F0-DFAE-4F66-BCCB-391C467F938F}"/>
    <cellStyle name="20% - Accent2 2 2 4 4" xfId="1266" xr:uid="{D0E1EB1C-FD7F-4C47-938A-E77545F4EC3B}"/>
    <cellStyle name="20% - Accent2 2 2 4 5" xfId="1267" xr:uid="{A7008FE1-AC42-4709-9551-04BAF29349AB}"/>
    <cellStyle name="20% - Accent2 2 2 4 6" xfId="1268" xr:uid="{73145CE1-1AC0-4C56-A310-F2470F56D5F4}"/>
    <cellStyle name="20% - Accent2 2 2 4 7" xfId="1269" xr:uid="{E6CE9343-D213-48B1-ACCA-5842DF8E059E}"/>
    <cellStyle name="20% - Accent2 2 2 5" xfId="1270" xr:uid="{2DAE93BB-8D4D-46A1-9697-3A61E63D8D74}"/>
    <cellStyle name="20% - Accent2 2 2 5 2" xfId="1271" xr:uid="{44881A2C-E454-4C0C-8F5D-24550D500AFC}"/>
    <cellStyle name="20% - Accent2 2 2 5 2 2" xfId="1272" xr:uid="{D6F03400-C22D-4BD1-97A8-CE7C4D7D0E47}"/>
    <cellStyle name="20% - Accent2 2 2 5 2 3" xfId="1273" xr:uid="{22AEC4EB-852B-4F81-AC4D-68DE47E7DCA9}"/>
    <cellStyle name="20% - Accent2 2 2 5 3" xfId="1274" xr:uid="{F72D35BB-E246-4093-A692-FBD8ED0B72CE}"/>
    <cellStyle name="20% - Accent2 2 2 5 4" xfId="1275" xr:uid="{DD077653-D4F8-403C-B540-97BEC3082CD0}"/>
    <cellStyle name="20% - Accent2 2 2 5 5" xfId="1276" xr:uid="{43850ECA-C38A-407C-B1BA-79888914A0D4}"/>
    <cellStyle name="20% - Accent2 2 2 5 6" xfId="1277" xr:uid="{1FD80DAB-1694-4A22-B7DC-BDAE79B53938}"/>
    <cellStyle name="20% - Accent2 2 2 5 7" xfId="1278" xr:uid="{6F4ADE0F-C5FC-42D9-8FE4-88418C825F31}"/>
    <cellStyle name="20% - Accent2 2 2 6" xfId="1279" xr:uid="{C9B03C7B-1750-4BF6-8369-C963B22E5BAE}"/>
    <cellStyle name="20% - Accent2 2 2 6 2" xfId="1280" xr:uid="{EACFB638-DEA9-4B4B-9FE8-F7476165B6F7}"/>
    <cellStyle name="20% - Accent2 2 2 6 3" xfId="1281" xr:uid="{D3D69F65-3A5C-4067-8A85-276A8E10DC73}"/>
    <cellStyle name="20% - Accent2 2 2 6 4" xfId="1282" xr:uid="{DDFEFE8D-FE7C-4F4D-A62E-C54CC791C630}"/>
    <cellStyle name="20% - Accent2 2 2 6 5" xfId="1283" xr:uid="{CE11031C-CD08-4326-95D2-493BD1AFACF6}"/>
    <cellStyle name="20% - Accent2 2 2 7" xfId="1284" xr:uid="{3749D60D-F26C-4FB5-855F-CDD195E77A89}"/>
    <cellStyle name="20% - Accent2 2 2 7 2" xfId="1285" xr:uid="{6D111C1A-AF0F-4990-A937-E96D507BAA0F}"/>
    <cellStyle name="20% - Accent2 2 2 8" xfId="1286" xr:uid="{D92A9201-D4EE-4E08-B1A5-90F7B4973700}"/>
    <cellStyle name="20% - Accent2 2 2 9" xfId="1287" xr:uid="{2CB58E0D-53B9-4BEB-8806-9E80066C7C72}"/>
    <cellStyle name="20% - Accent2 2 3" xfId="1288" xr:uid="{D4B11994-0ABC-41F4-B4D4-D56E0D4142D2}"/>
    <cellStyle name="20% - Accent2 2 3 2" xfId="1289" xr:uid="{CEBC1946-E81E-4EF8-971D-DFD9A6D13C34}"/>
    <cellStyle name="20% - Accent2 2 3 2 2" xfId="1290" xr:uid="{BB28AD61-BCBF-4CD1-9B09-84411CA31EDF}"/>
    <cellStyle name="20% - Accent2 2 3 2 2 2" xfId="1291" xr:uid="{AAE589B5-B8DF-4617-80BA-D923026ED470}"/>
    <cellStyle name="20% - Accent2 2 3 2 2 2 2" xfId="1292" xr:uid="{9B5FB2A7-0494-413B-BAF9-E8E9F404B861}"/>
    <cellStyle name="20% - Accent2 2 3 2 2 2 3" xfId="1293" xr:uid="{6FE1FC97-30E7-4037-BE6E-5475639202CD}"/>
    <cellStyle name="20% - Accent2 2 3 2 2 3" xfId="1294" xr:uid="{5C422C4C-E0DF-460A-93F8-96D0869E9B26}"/>
    <cellStyle name="20% - Accent2 2 3 2 2 4" xfId="1295" xr:uid="{62C30FED-A65C-4BA7-8E85-8D2285348E6B}"/>
    <cellStyle name="20% - Accent2 2 3 2 2 5" xfId="1296" xr:uid="{1FBBC2FC-0584-4CEA-95C1-AAC202CD66E3}"/>
    <cellStyle name="20% - Accent2 2 3 2 2 6" xfId="1297" xr:uid="{CC93C3B3-C87E-4CC7-9AC4-0C1344EAB9B6}"/>
    <cellStyle name="20% - Accent2 2 3 2 3" xfId="1298" xr:uid="{99AD4934-1004-4332-9006-896E24AF2BB2}"/>
    <cellStyle name="20% - Accent2 2 3 2 3 2" xfId="1299" xr:uid="{7D1FEDAD-44B5-4025-86ED-D51C2508FD3C}"/>
    <cellStyle name="20% - Accent2 2 3 2 3 3" xfId="1300" xr:uid="{90D4CB91-397C-43EE-B855-F63C4CD21F57}"/>
    <cellStyle name="20% - Accent2 2 3 2 3 4" xfId="1301" xr:uid="{20FA5314-3DFA-4724-AB48-6839E13B3FA0}"/>
    <cellStyle name="20% - Accent2 2 3 2 3 5" xfId="1302" xr:uid="{DF234574-688A-4F62-8F9C-56BA2140EC12}"/>
    <cellStyle name="20% - Accent2 2 3 2 4" xfId="1303" xr:uid="{82D34587-8E2D-4D2C-9C85-992BB0CF74A0}"/>
    <cellStyle name="20% - Accent2 2 3 2 4 2" xfId="1304" xr:uid="{27BC6E8D-B3C5-4133-A0BC-60897FF8742D}"/>
    <cellStyle name="20% - Accent2 2 3 2 5" xfId="1305" xr:uid="{6BB863B2-AA06-4CBD-B7D7-D58F8F208BE0}"/>
    <cellStyle name="20% - Accent2 2 3 2 6" xfId="1306" xr:uid="{D77D1E73-5FB5-4C42-8385-539D3CF0362D}"/>
    <cellStyle name="20% - Accent2 2 3 2 7" xfId="1307" xr:uid="{631C64B6-AC18-4833-A3A4-991F1E0AC124}"/>
    <cellStyle name="20% - Accent2 2 3 3" xfId="1308" xr:uid="{BDC690BB-0CC6-4754-95E3-3CC48B64C0EF}"/>
    <cellStyle name="20% - Accent2 2 3 3 2" xfId="1309" xr:uid="{A033C6BC-9D6B-49D2-A238-73F7D136484A}"/>
    <cellStyle name="20% - Accent2 2 3 3 2 2" xfId="1310" xr:uid="{8406A0A4-A896-4BE9-B454-9A53904EBD1B}"/>
    <cellStyle name="20% - Accent2 2 3 3 2 3" xfId="1311" xr:uid="{83791ADE-4F72-47BB-B61E-EB8DB6D16699}"/>
    <cellStyle name="20% - Accent2 2 3 3 3" xfId="1312" xr:uid="{43881427-0EBB-4844-82E5-21A422B7FF40}"/>
    <cellStyle name="20% - Accent2 2 3 3 4" xfId="1313" xr:uid="{EDC46DEB-E726-4F36-A952-71AABF5BD826}"/>
    <cellStyle name="20% - Accent2 2 3 3 5" xfId="1314" xr:uid="{AC035AD3-9211-4982-8D22-CB3B5511EE4C}"/>
    <cellStyle name="20% - Accent2 2 3 3 6" xfId="1315" xr:uid="{E399DC81-C885-4AD0-8C8A-E89B6DDB420B}"/>
    <cellStyle name="20% - Accent2 2 3 4" xfId="1316" xr:uid="{5CB0F193-3D07-4950-A914-16008BB65C39}"/>
    <cellStyle name="20% - Accent2 2 3 4 2" xfId="1317" xr:uid="{A3C18675-4CCF-4F56-A3CD-C85906C78DA2}"/>
    <cellStyle name="20% - Accent2 2 3 4 2 2" xfId="1318" xr:uid="{2F2D73D4-2C07-4278-8FCE-C172FCF3C0BD}"/>
    <cellStyle name="20% - Accent2 2 3 4 2 3" xfId="1319" xr:uid="{7BBBEA9F-7B91-478A-9FB1-02EE3D52446C}"/>
    <cellStyle name="20% - Accent2 2 3 4 3" xfId="1320" xr:uid="{E909A81C-5B48-48D2-85C5-307CA4BB83C6}"/>
    <cellStyle name="20% - Accent2 2 3 4 4" xfId="1321" xr:uid="{F3BCD2EE-D7DE-4355-B6C6-68D81EBFE76E}"/>
    <cellStyle name="20% - Accent2 2 3 4 5" xfId="1322" xr:uid="{7E83D36C-DF4A-486F-8FB8-47958DD7E3E2}"/>
    <cellStyle name="20% - Accent2 2 3 4 6" xfId="1323" xr:uid="{F61B6F1F-90E4-4CFE-B3EA-43C0B94217E0}"/>
    <cellStyle name="20% - Accent2 2 3 5" xfId="1324" xr:uid="{B57F0BED-A393-4900-BBAD-4D3ADAFA22EB}"/>
    <cellStyle name="20% - Accent2 2 3 5 2" xfId="1325" xr:uid="{D35645F7-E222-4FE4-A8B7-CA59C320A70D}"/>
    <cellStyle name="20% - Accent2 2 3 5 3" xfId="1326" xr:uid="{559DF487-37D9-44C9-88B5-63C9F528BBC0}"/>
    <cellStyle name="20% - Accent2 2 3 5 4" xfId="1327" xr:uid="{FF04CA9C-BFA4-49DF-9ED1-32093FDADC7D}"/>
    <cellStyle name="20% - Accent2 2 3 5 5" xfId="1328" xr:uid="{4CC4319D-F952-405E-A5B5-1BFB21D6C65F}"/>
    <cellStyle name="20% - Accent2 2 3 6" xfId="1329" xr:uid="{99B699DE-D0AF-4E1A-9960-F7D387DBFDB5}"/>
    <cellStyle name="20% - Accent2 2 3 6 2" xfId="1330" xr:uid="{CF3AFA18-2C62-4328-A428-D5A10D3F8027}"/>
    <cellStyle name="20% - Accent2 2 3 7" xfId="1331" xr:uid="{A520E9E7-35CD-4041-B9C0-C0569D3078CB}"/>
    <cellStyle name="20% - Accent2 2 3 8" xfId="1332" xr:uid="{22E6B7EB-D456-4A01-9C18-F0B2BD69CCF5}"/>
    <cellStyle name="20% - Accent2 2 3 9" xfId="1333" xr:uid="{A2D57824-037B-4A60-969B-331C1F30753A}"/>
    <cellStyle name="20% - Accent2 2 4" xfId="1334" xr:uid="{CA2610A8-C0E4-4EF5-9276-362FEED725CC}"/>
    <cellStyle name="20% - Accent2 2 4 2" xfId="1335" xr:uid="{59B2DBC7-FD37-4B03-BC7F-B697F44D249C}"/>
    <cellStyle name="20% - Accent2 2 4 2 2" xfId="1336" xr:uid="{B37C1FF0-D829-4184-AFD9-9E48B5CDDF53}"/>
    <cellStyle name="20% - Accent2 2 4 2 2 2" xfId="1337" xr:uid="{A9D69F19-2C24-4468-95B1-8C47A3BB0E67}"/>
    <cellStyle name="20% - Accent2 2 4 2 2 2 2" xfId="1338" xr:uid="{E3C947BB-4720-4738-AB4B-32007229B6FD}"/>
    <cellStyle name="20% - Accent2 2 4 2 2 2 3" xfId="1339" xr:uid="{A77CA0C2-4851-4C93-B06D-3B9AA0594D23}"/>
    <cellStyle name="20% - Accent2 2 4 2 2 3" xfId="1340" xr:uid="{60DE8414-31EA-48D0-B72E-DDA6EBEECED7}"/>
    <cellStyle name="20% - Accent2 2 4 2 2 4" xfId="1341" xr:uid="{4D908E0B-C927-442E-AE49-EFB3FEAB71B1}"/>
    <cellStyle name="20% - Accent2 2 4 2 2 5" xfId="1342" xr:uid="{8EA499AC-3894-4B77-BA6E-4371628DB2F9}"/>
    <cellStyle name="20% - Accent2 2 4 2 2 6" xfId="1343" xr:uid="{3DC80814-57F1-40D1-9AF1-F08DBDF74D2E}"/>
    <cellStyle name="20% - Accent2 2 4 2 3" xfId="1344" xr:uid="{53B7EF26-568D-448C-A0B1-35C1FE6CE93C}"/>
    <cellStyle name="20% - Accent2 2 4 2 3 2" xfId="1345" xr:uid="{376195A2-D40A-44FB-80FA-8917AD49454F}"/>
    <cellStyle name="20% - Accent2 2 4 2 3 3" xfId="1346" xr:uid="{09624801-D1F1-4F21-B957-3EAFB67A8EB8}"/>
    <cellStyle name="20% - Accent2 2 4 2 3 4" xfId="1347" xr:uid="{D0BBBF74-57B7-4CDC-9D73-83F4014166A4}"/>
    <cellStyle name="20% - Accent2 2 4 2 3 5" xfId="1348" xr:uid="{0B2A8E33-B20A-410F-89E6-735C6DF56EB4}"/>
    <cellStyle name="20% - Accent2 2 4 2 4" xfId="1349" xr:uid="{8051B0B9-85DE-4529-AFD2-1B69B4266C7D}"/>
    <cellStyle name="20% - Accent2 2 4 2 4 2" xfId="1350" xr:uid="{F23F3344-0120-489F-BE83-721040E44F74}"/>
    <cellStyle name="20% - Accent2 2 4 2 5" xfId="1351" xr:uid="{2633D393-D408-436A-86EA-F65690AF50CF}"/>
    <cellStyle name="20% - Accent2 2 4 2 6" xfId="1352" xr:uid="{C98E2C6D-3B0E-4D96-8A47-9EBEC0AB4C92}"/>
    <cellStyle name="20% - Accent2 2 4 2 7" xfId="1353" xr:uid="{D380D10B-D975-4C7D-9EF9-C7149F5174B3}"/>
    <cellStyle name="20% - Accent2 2 4 3" xfId="1354" xr:uid="{C197087B-1200-4451-86F2-D1578AE83B69}"/>
    <cellStyle name="20% - Accent2 2 4 3 2" xfId="1355" xr:uid="{72866102-E125-472E-A5DD-E2E26A6FCD99}"/>
    <cellStyle name="20% - Accent2 2 4 3 2 2" xfId="1356" xr:uid="{C3BC55CF-F74F-433E-A9FE-54E97AC9D736}"/>
    <cellStyle name="20% - Accent2 2 4 3 2 3" xfId="1357" xr:uid="{872596CF-5E9D-4F52-8688-63CEF24254F9}"/>
    <cellStyle name="20% - Accent2 2 4 3 3" xfId="1358" xr:uid="{5070BDEE-E885-48A0-BA95-3D84057FDEE1}"/>
    <cellStyle name="20% - Accent2 2 4 3 4" xfId="1359" xr:uid="{FB61AC37-E773-4E48-BCCB-90054C25B687}"/>
    <cellStyle name="20% - Accent2 2 4 3 5" xfId="1360" xr:uid="{4C3025CF-B4B1-4AA4-AEBE-CC9BF3511CF1}"/>
    <cellStyle name="20% - Accent2 2 4 3 6" xfId="1361" xr:uid="{46DD7CB7-D069-42F0-986C-9FEB412EE8DF}"/>
    <cellStyle name="20% - Accent2 2 4 4" xfId="1362" xr:uid="{B09B5103-802D-4572-8005-DC43D22CCF0E}"/>
    <cellStyle name="20% - Accent2 2 4 4 2" xfId="1363" xr:uid="{E52BA95C-D36D-448A-B7E1-4488CF42DF01}"/>
    <cellStyle name="20% - Accent2 2 4 4 3" xfId="1364" xr:uid="{A8904EF5-9139-4F22-82F4-CE70FF5DD031}"/>
    <cellStyle name="20% - Accent2 2 4 4 4" xfId="1365" xr:uid="{61726FFD-D47D-4054-905C-E5C88E908BEF}"/>
    <cellStyle name="20% - Accent2 2 4 4 5" xfId="1366" xr:uid="{E6747176-190E-4FBB-BAB9-6C0EF999D0AA}"/>
    <cellStyle name="20% - Accent2 2 4 5" xfId="1367" xr:uid="{6B756861-3513-45B8-8FBC-84F5FBF866CD}"/>
    <cellStyle name="20% - Accent2 2 4 5 2" xfId="1368" xr:uid="{2E769FDE-EC52-4867-A849-1A7C0F6D4129}"/>
    <cellStyle name="20% - Accent2 2 4 6" xfId="1369" xr:uid="{DBE77127-F7FB-4C7D-9862-9BBBB27CE62B}"/>
    <cellStyle name="20% - Accent2 2 4 7" xfId="1370" xr:uid="{C813DF67-D6A3-4028-8C49-EC01C90A36E0}"/>
    <cellStyle name="20% - Accent2 2 4 8" xfId="1371" xr:uid="{283A404D-28C1-4B58-9A4C-BDB793AEE9E8}"/>
    <cellStyle name="20% - Accent2 2 5" xfId="1372" xr:uid="{104D8234-B4DA-4CCC-9434-95E8BF70799B}"/>
    <cellStyle name="20% - Accent2 2 5 2" xfId="1373" xr:uid="{BED3F700-A732-4791-A598-DC37654DE56F}"/>
    <cellStyle name="20% - Accent2 2 5 2 2" xfId="1374" xr:uid="{33F3B855-991F-4AD2-B710-0CDF1EA95428}"/>
    <cellStyle name="20% - Accent2 2 5 2 2 2" xfId="1375" xr:uid="{5879BA46-C7D1-4DBA-BD95-4C5AED7CD85B}"/>
    <cellStyle name="20% - Accent2 2 5 2 2 3" xfId="1376" xr:uid="{C70E5F86-5486-4FF7-98B4-C0F119172497}"/>
    <cellStyle name="20% - Accent2 2 5 2 3" xfId="1377" xr:uid="{7E77AE4D-F90A-4A76-B249-9276E7BE1D8F}"/>
    <cellStyle name="20% - Accent2 2 5 2 4" xfId="1378" xr:uid="{5B68AD87-07D1-4869-AA57-6AD3366F0F5A}"/>
    <cellStyle name="20% - Accent2 2 5 2 5" xfId="1379" xr:uid="{A6EE37DD-1124-484E-983C-7DDE18D6CB85}"/>
    <cellStyle name="20% - Accent2 2 5 2 6" xfId="1380" xr:uid="{0C9F408C-8072-4BEC-A171-4DB42600BC47}"/>
    <cellStyle name="20% - Accent2 2 5 3" xfId="1381" xr:uid="{FB0FAE9D-017D-41E1-AB42-434CA44724E5}"/>
    <cellStyle name="20% - Accent2 2 5 3 2" xfId="1382" xr:uid="{12135044-9212-498D-943B-97BFCA0E03DD}"/>
    <cellStyle name="20% - Accent2 2 5 3 3" xfId="1383" xr:uid="{5D706724-D83A-493A-B7E8-6D92A86EBF28}"/>
    <cellStyle name="20% - Accent2 2 5 3 4" xfId="1384" xr:uid="{535B5287-608A-4211-8248-93899F6B192E}"/>
    <cellStyle name="20% - Accent2 2 5 3 5" xfId="1385" xr:uid="{5CF29A9F-E0BE-4407-9138-7A5DF041D455}"/>
    <cellStyle name="20% - Accent2 2 5 4" xfId="1386" xr:uid="{6EFA8E8D-3662-4C1B-9AAE-48E6D848BE20}"/>
    <cellStyle name="20% - Accent2 2 5 4 2" xfId="1387" xr:uid="{6EAA92C1-706C-4EF1-8BCC-D4EC9FB9DE5E}"/>
    <cellStyle name="20% - Accent2 2 5 5" xfId="1388" xr:uid="{CA3E8730-4CAE-4A96-B9F1-94EE958E09A0}"/>
    <cellStyle name="20% - Accent2 2 5 6" xfId="1389" xr:uid="{05E56915-3450-4CCD-9532-35ED92C3759E}"/>
    <cellStyle name="20% - Accent2 2 5 7" xfId="1390" xr:uid="{FF15882B-C902-49FA-89A1-B857BDE6E5D0}"/>
    <cellStyle name="20% - Accent2 2 6" xfId="1391" xr:uid="{1EF804A5-2745-48E1-8367-540C5D9E7C93}"/>
    <cellStyle name="20% - Accent2 2 6 2" xfId="1392" xr:uid="{A044D0FF-5730-48D3-81AC-484F1761BE85}"/>
    <cellStyle name="20% - Accent2 2 6 2 2" xfId="1393" xr:uid="{B11EFFB7-2366-44B1-9E26-AA3F017ED138}"/>
    <cellStyle name="20% - Accent2 2 6 2 3" xfId="1394" xr:uid="{2BAED446-575F-4865-993B-BC20A9104EBA}"/>
    <cellStyle name="20% - Accent2 2 6 3" xfId="1395" xr:uid="{64CD45EB-46B4-4354-845F-DFFF2808877F}"/>
    <cellStyle name="20% - Accent2 2 6 4" xfId="1396" xr:uid="{9FBF2C75-44E8-47F6-A533-5BF4769F8AD0}"/>
    <cellStyle name="20% - Accent2 2 6 5" xfId="1397" xr:uid="{73898130-2D7A-431D-B02D-23DFF77450D5}"/>
    <cellStyle name="20% - Accent2 2 6 6" xfId="1398" xr:uid="{7C8B412B-AAA1-47AD-8E17-039D313F07C6}"/>
    <cellStyle name="20% - Accent2 2 7" xfId="1399" xr:uid="{7813D783-6013-4A24-88B9-2445B56AD91D}"/>
    <cellStyle name="20% - Accent2 2 7 2" xfId="1400" xr:uid="{31F0C8AC-EB83-43B1-A454-41F6B2D7C725}"/>
    <cellStyle name="20% - Accent2 2 7 2 2" xfId="1401" xr:uid="{45CD6FCD-C473-4235-B0F9-FD8EBF29DE0A}"/>
    <cellStyle name="20% - Accent2 2 7 2 3" xfId="1402" xr:uid="{C63E32C3-6C80-4339-B5D1-F88961F5525B}"/>
    <cellStyle name="20% - Accent2 2 7 3" xfId="1403" xr:uid="{AB016327-ABFF-44DB-8DA0-7EBDD2F351A0}"/>
    <cellStyle name="20% - Accent2 2 7 4" xfId="1404" xr:uid="{16E88377-E542-46C5-B012-E39AFB8D2993}"/>
    <cellStyle name="20% - Accent2 2 7 5" xfId="1405" xr:uid="{6518E30A-E534-4978-BA74-EBE1D0467637}"/>
    <cellStyle name="20% - Accent2 2 7 6" xfId="1406" xr:uid="{BA6CD9B9-B359-4D1F-A61B-41CE3F4DBAB2}"/>
    <cellStyle name="20% - Accent2 2 8" xfId="1407" xr:uid="{90C7AF8E-8DB7-4279-9B0B-5A33E276359C}"/>
    <cellStyle name="20% - Accent2 2 8 2" xfId="1408" xr:uid="{AFE4EAEB-FA99-45D8-9E01-CCA05CBE33E3}"/>
    <cellStyle name="20% - Accent2 2 8 3" xfId="1409" xr:uid="{41354834-4882-4DE5-807E-8D5D61445728}"/>
    <cellStyle name="20% - Accent2 2 8 4" xfId="1410" xr:uid="{75491610-2CB1-4838-87A1-4469EE8DFF02}"/>
    <cellStyle name="20% - Accent2 2 8 5" xfId="1411" xr:uid="{C2B80D76-E429-4EE3-93C3-8EE9011EDB3E}"/>
    <cellStyle name="20% - Accent2 2 9" xfId="1412" xr:uid="{88EFC885-25AD-40B5-88C1-789CE10B4164}"/>
    <cellStyle name="20% - Accent2 2 9 2" xfId="1413" xr:uid="{D06473BF-76EC-4350-B4F1-726027B83A14}"/>
    <cellStyle name="20% - Accent2 20" xfId="1414" xr:uid="{CA8DA532-5AE9-43E0-BF46-7BFC9F49AC95}"/>
    <cellStyle name="20% - Accent2 20 2" xfId="1415" xr:uid="{506E9C57-ADF4-4EBC-8211-5C9CF5799B29}"/>
    <cellStyle name="20% - Accent2 20 2 2" xfId="1416" xr:uid="{3E6FBE71-385D-4E40-B2E5-9B6095891F02}"/>
    <cellStyle name="20% - Accent2 20 2 3" xfId="1417" xr:uid="{80EFB376-543C-4856-8022-0AD7D557B3A0}"/>
    <cellStyle name="20% - Accent2 20 3" xfId="1418" xr:uid="{30F658DE-6AE7-4B00-8869-9FE9F75AD56F}"/>
    <cellStyle name="20% - Accent2 20 4" xfId="1419" xr:uid="{9421D381-5052-4158-9A94-D39D8E02A09C}"/>
    <cellStyle name="20% - Accent2 20 5" xfId="1420" xr:uid="{9A8075AC-EAF8-46BD-A540-7793ED7F8738}"/>
    <cellStyle name="20% - Accent2 20 6" xfId="1421" xr:uid="{3AE7CC5B-CAA0-44EB-8448-416E330CC34B}"/>
    <cellStyle name="20% - Accent2 21" xfId="1422" xr:uid="{3A06874B-BFDD-4050-94A1-EB4F15238AF3}"/>
    <cellStyle name="20% - Accent2 21 2" xfId="1423" xr:uid="{22D3B1A4-6B7E-4795-A6E4-B12783669080}"/>
    <cellStyle name="20% - Accent2 21 2 2" xfId="1424" xr:uid="{6E3C4E6B-DED4-43AE-857D-D2A19C6DCD11}"/>
    <cellStyle name="20% - Accent2 21 2 3" xfId="1425" xr:uid="{69E842D0-1F22-47EE-9247-B707B4564C4F}"/>
    <cellStyle name="20% - Accent2 21 3" xfId="1426" xr:uid="{23F44A0F-A521-47CC-AD0E-5D34E21FD672}"/>
    <cellStyle name="20% - Accent2 21 4" xfId="1427" xr:uid="{F536BFC0-3758-473C-A755-FBACFDD34620}"/>
    <cellStyle name="20% - Accent2 21 5" xfId="1428" xr:uid="{9D35666F-FF5C-4143-860B-DDF5724B067E}"/>
    <cellStyle name="20% - Accent2 21 6" xfId="1429" xr:uid="{35CD3273-7D7A-4B6F-8B13-466C5FA1DB0C}"/>
    <cellStyle name="20% - Accent2 22" xfId="1430" xr:uid="{4D1363AB-8881-4F73-AC79-25B93B689EA7}"/>
    <cellStyle name="20% - Accent2 22 2" xfId="1431" xr:uid="{5646C734-EEBA-42A1-B656-54B5DB4B932C}"/>
    <cellStyle name="20% - Accent2 22 2 2" xfId="1432" xr:uid="{5E46C176-5ABE-4093-A68F-A9F43FB83F91}"/>
    <cellStyle name="20% - Accent2 22 2 3" xfId="1433" xr:uid="{D570CF6B-FCF9-4CDC-9A01-1613378ABC67}"/>
    <cellStyle name="20% - Accent2 22 3" xfId="1434" xr:uid="{A547ECA8-BCFF-43CA-B4A5-2B61430334AE}"/>
    <cellStyle name="20% - Accent2 22 3 2" xfId="1435" xr:uid="{A9164003-9F4F-4060-A630-2BAAE45B3F7D}"/>
    <cellStyle name="20% - Accent2 22 3 3" xfId="1436" xr:uid="{F000DD44-DA19-4810-BCDC-DBDCEEAD2121}"/>
    <cellStyle name="20% - Accent2 22 3 4" xfId="1437" xr:uid="{F4460E38-B518-4E0E-AB42-6DEF7CB6FB23}"/>
    <cellStyle name="20% - Accent2 22 4" xfId="1438" xr:uid="{030CDE2E-0905-401A-BB40-F781D8C6D7D9}"/>
    <cellStyle name="20% - Accent2 22 5" xfId="1439" xr:uid="{7E32DE29-33FB-4A61-97C1-F7CAEEEDD7AB}"/>
    <cellStyle name="20% - Accent2 23" xfId="1440" xr:uid="{7EED62C7-0E49-4C9D-AA1C-CCD7D29CC9B6}"/>
    <cellStyle name="20% - Accent2 23 2" xfId="1441" xr:uid="{66F32B79-851F-4848-B107-89E4A18346A2}"/>
    <cellStyle name="20% - Accent2 23 2 2" xfId="1442" xr:uid="{F98F82B8-6923-4E1F-942B-CCFB95528035}"/>
    <cellStyle name="20% - Accent2 23 2 2 2" xfId="1443" xr:uid="{7C315C92-7352-44F2-973E-30E3BE0EF1BC}"/>
    <cellStyle name="20% - Accent2 23 2 2 3" xfId="1444" xr:uid="{7C9C2EAA-9CA9-40F2-87AC-2821C08DD213}"/>
    <cellStyle name="20% - Accent2 23 2 3" xfId="1445" xr:uid="{D1AD29BC-D76E-47EA-AE64-3797E8AB5DFA}"/>
    <cellStyle name="20% - Accent2 23 3" xfId="1446" xr:uid="{5A7482DB-EE38-486D-8D8E-8BCBC58DFCC6}"/>
    <cellStyle name="20% - Accent2 23 4" xfId="1447" xr:uid="{01A85AA4-236C-4A85-820F-6A5BEF215366}"/>
    <cellStyle name="20% - Accent2 24" xfId="1448" xr:uid="{66B171C9-8F83-4586-8BE7-C3A3B8D44D64}"/>
    <cellStyle name="20% - Accent2 24 2" xfId="1449" xr:uid="{6F3458EA-9FB4-4DCF-A049-E367EB0C9D91}"/>
    <cellStyle name="20% - Accent2 24 2 2" xfId="1450" xr:uid="{203E5AC3-F468-46DA-A492-BB632DFAE838}"/>
    <cellStyle name="20% - Accent2 24 2 2 2" xfId="1451" xr:uid="{5C0203EE-F059-4FD9-B75D-00303BD2A4D7}"/>
    <cellStyle name="20% - Accent2 24 2 3" xfId="1452" xr:uid="{FF3B5A34-1913-41DC-B04E-CDDD0ED8663A}"/>
    <cellStyle name="20% - Accent2 24 3" xfId="1453" xr:uid="{F224359F-9A1E-4CEE-A209-300B14423EF3}"/>
    <cellStyle name="20% - Accent2 24 4" xfId="1454" xr:uid="{8703C1E6-18CB-47F3-ABB2-C6A5E68024E1}"/>
    <cellStyle name="20% - Accent2 25" xfId="1455" xr:uid="{9583DBAA-5BE6-4443-A15A-1D06223B67C9}"/>
    <cellStyle name="20% - Accent2 25 2" xfId="1456" xr:uid="{D7FBEFCE-CE6F-4969-A19B-9C233436CCD9}"/>
    <cellStyle name="20% - Accent2 25 2 2" xfId="1457" xr:uid="{4CFC8C6A-DF28-4CB3-8E8A-29261C33F879}"/>
    <cellStyle name="20% - Accent2 25 3" xfId="1458" xr:uid="{B999BE8A-5EA9-43C9-A910-1EAF722BEA62}"/>
    <cellStyle name="20% - Accent2 25 4" xfId="1459" xr:uid="{17952D65-4E4A-4319-8A3F-7DE4FD078648}"/>
    <cellStyle name="20% - Accent2 26" xfId="1460" xr:uid="{40836F6A-2C85-4518-9B87-81AC3407B450}"/>
    <cellStyle name="20% - Accent2 26 2" xfId="1461" xr:uid="{5E9A65D0-C567-4840-A4B5-F1024E87145E}"/>
    <cellStyle name="20% - Accent2 26 2 2" xfId="1462" xr:uid="{3985F6F1-99D3-4E4D-8AB1-ED0E851C96AF}"/>
    <cellStyle name="20% - Accent2 26 3" xfId="1463" xr:uid="{5C182627-C3B1-4C73-9783-4F40790965E7}"/>
    <cellStyle name="20% - Accent2 26 4" xfId="1464" xr:uid="{4BEE7C21-921F-4FC9-B4F2-435532205112}"/>
    <cellStyle name="20% - Accent2 27" xfId="1465" xr:uid="{FCBC563F-0C25-4878-8492-E4038F8A9235}"/>
    <cellStyle name="20% - Accent2 27 2" xfId="1466" xr:uid="{14480869-EC03-49E9-A7E6-218A91D14615}"/>
    <cellStyle name="20% - Accent2 27 2 2" xfId="1467" xr:uid="{3806255E-89FC-4270-8392-D60E3C8ED6E5}"/>
    <cellStyle name="20% - Accent2 27 3" xfId="1468" xr:uid="{3B1C5FC7-614C-4D54-B851-6A86AB9746FD}"/>
    <cellStyle name="20% - Accent2 27 4" xfId="1469" xr:uid="{CC1B7AAD-0A3A-4933-83A6-B320DA39851D}"/>
    <cellStyle name="20% - Accent2 28" xfId="1470" xr:uid="{829D2596-CE3D-443E-AA25-7320E6C2874F}"/>
    <cellStyle name="20% - Accent2 29" xfId="1471" xr:uid="{82D4BB31-0A53-4D4B-ACF3-597A278FEE6F}"/>
    <cellStyle name="20% - Accent2 29 2" xfId="1472" xr:uid="{DC9926E0-5186-4945-855F-C35694CC98AC}"/>
    <cellStyle name="20% - Accent2 29 2 2" xfId="1473" xr:uid="{B75CCBD7-66D4-43AB-BADE-8395F0300176}"/>
    <cellStyle name="20% - Accent2 29 3" xfId="1474" xr:uid="{755CA854-4B0D-474B-BC1F-B8F63057EAA8}"/>
    <cellStyle name="20% - Accent2 29 4" xfId="1475" xr:uid="{F910A51A-2EF3-4F2E-A6B2-4BADAB5D09FA}"/>
    <cellStyle name="20% - Accent2 3" xfId="1476" xr:uid="{D0376C13-4A67-4DB3-AA98-67E6C21773EA}"/>
    <cellStyle name="20% - Accent2 3 2" xfId="1477" xr:uid="{37745152-E3E1-4341-AC8F-4B488C425F3C}"/>
    <cellStyle name="20% - Accent2 3 2 2" xfId="1478" xr:uid="{86DB381F-AFA6-450C-BFF1-672BAA279C00}"/>
    <cellStyle name="20% - Accent2 3 2 2 2" xfId="1479" xr:uid="{D38D48D6-1F04-40C0-BB0D-79D502F5E0FF}"/>
    <cellStyle name="20% - Accent2 3 2 2 2 2" xfId="1480" xr:uid="{62A374F1-EE0A-4F15-B1EC-60009E14B5D3}"/>
    <cellStyle name="20% - Accent2 3 2 2 3" xfId="1481" xr:uid="{6A42716F-6AC1-4EDD-8782-16A8C1C72215}"/>
    <cellStyle name="20% - Accent2 3 2 2 4" xfId="1482" xr:uid="{37C55089-DEA5-4F44-97E3-04FD3A9519B1}"/>
    <cellStyle name="20% - Accent2 3 2 3" xfId="1483" xr:uid="{DF6A630A-391C-4B4C-9301-A187D66DDB1B}"/>
    <cellStyle name="20% - Accent2 3 2 4" xfId="1484" xr:uid="{0DA72A6F-D7A2-4FE8-92C2-4B84717FE2B7}"/>
    <cellStyle name="20% - Accent2 3 3" xfId="1485" xr:uid="{D715E464-8F58-4AB8-984B-BC5A4CD28E28}"/>
    <cellStyle name="20% - Accent2 3 3 2" xfId="1486" xr:uid="{593F4992-E065-4F0F-A5DA-08C10B2004F3}"/>
    <cellStyle name="20% - Accent2 3 3 2 2" xfId="1487" xr:uid="{C52C0C89-670F-4357-8ED2-1C3805370140}"/>
    <cellStyle name="20% - Accent2 3 3 2 3" xfId="1488" xr:uid="{6B44438F-CDB7-4515-B5D3-DF52DC5210E1}"/>
    <cellStyle name="20% - Accent2 3 3 3" xfId="1489" xr:uid="{5D8C69A5-CEAF-4424-912D-28FBCC7FED12}"/>
    <cellStyle name="20% - Accent2 3 3 3 2" xfId="1490" xr:uid="{052411BC-B5F0-41DA-868E-C71BAB269E81}"/>
    <cellStyle name="20% - Accent2 3 3 4" xfId="1491" xr:uid="{B7442D7C-A0D4-43A9-8817-3227BF8FF1B2}"/>
    <cellStyle name="20% - Accent2 3 4" xfId="1492" xr:uid="{28B833F1-2A83-431F-8285-FE7815FE1ED7}"/>
    <cellStyle name="20% - Accent2 3 4 2" xfId="1493" xr:uid="{A1A480F1-DE70-4185-9619-587321C03C36}"/>
    <cellStyle name="20% - Accent2 3 4 3" xfId="1494" xr:uid="{F152AD93-013F-4187-9835-E7C4E349DEC8}"/>
    <cellStyle name="20% - Accent2 3 5" xfId="1495" xr:uid="{83987095-75BB-4E7D-A836-F50EA311E7B9}"/>
    <cellStyle name="20% - Accent2 3 6" xfId="1496" xr:uid="{73A72079-4D7A-48C9-BBA5-C9227566EFF3}"/>
    <cellStyle name="20% - Accent2 3 7" xfId="1497" xr:uid="{FAF9264C-A437-41D6-AFA2-E2A03C7935C9}"/>
    <cellStyle name="20% - Accent2 30" xfId="1498" xr:uid="{3A8E331D-FD03-49FC-9165-995D8E6BAA05}"/>
    <cellStyle name="20% - Accent2 30 2" xfId="1499" xr:uid="{984D8C03-0915-4893-ACF3-B3D808AB0AF3}"/>
    <cellStyle name="20% - Accent2 30 2 2" xfId="1500" xr:uid="{EFF5157D-E220-4AC0-9456-25341E8906B4}"/>
    <cellStyle name="20% - Accent2 30 3" xfId="1501" xr:uid="{22013882-519E-41BA-860A-484DC082374E}"/>
    <cellStyle name="20% - Accent2 30 4" xfId="1502" xr:uid="{CC1F0750-6A55-4F2F-AEEA-B7C7B100DFDB}"/>
    <cellStyle name="20% - Accent2 31" xfId="1503" xr:uid="{443AADE0-DB0E-414A-A429-8BF79AC173D5}"/>
    <cellStyle name="20% - Accent2 31 2" xfId="1504" xr:uid="{C65B6CA8-81D2-4495-BB40-A0F1A1746CF5}"/>
    <cellStyle name="20% - Accent2 31 2 2" xfId="1505" xr:uid="{DC93A3E1-54BE-4372-AD80-9D07033516A6}"/>
    <cellStyle name="20% - Accent2 31 3" xfId="1506" xr:uid="{7B55E000-1AFD-4692-A7C2-7A7C07A42460}"/>
    <cellStyle name="20% - Accent2 31 4" xfId="1507" xr:uid="{61B4715D-C9A1-4412-948B-2925AD616057}"/>
    <cellStyle name="20% - Accent2 32" xfId="1508" xr:uid="{A88AFF81-2170-4B0A-8F0D-6B187792E7E7}"/>
    <cellStyle name="20% - Accent2 32 2" xfId="1509" xr:uid="{C92A2122-F075-4487-809E-8048AA435724}"/>
    <cellStyle name="20% - Accent2 32 2 2" xfId="1510" xr:uid="{F51E107E-5CA7-4DF6-8667-84DD85E90CAE}"/>
    <cellStyle name="20% - Accent2 32 3" xfId="1511" xr:uid="{9549B449-6B4A-4F98-ADE0-0EF1D6492A85}"/>
    <cellStyle name="20% - Accent2 32 4" xfId="1512" xr:uid="{9680D0C3-D2E3-44D1-962D-AA97CF81CBFF}"/>
    <cellStyle name="20% - Accent2 33" xfId="1513" xr:uid="{20737985-6F11-458D-B32C-35209CCA06F0}"/>
    <cellStyle name="20% - Accent2 33 2" xfId="1514" xr:uid="{6C6AFE34-FEF5-43B7-8D09-39343089BB8D}"/>
    <cellStyle name="20% - Accent2 33 2 2" xfId="1515" xr:uid="{2ADCF22E-5648-4053-9E25-83CC23D204D8}"/>
    <cellStyle name="20% - Accent2 33 3" xfId="1516" xr:uid="{A7969765-9F4B-4240-9840-A6AB54AAA145}"/>
    <cellStyle name="20% - Accent2 34" xfId="1517" xr:uid="{C3D4943C-A89B-4495-8A3B-C75829DEBDFB}"/>
    <cellStyle name="20% - Accent2 34 2" xfId="1518" xr:uid="{D87C6847-9FDB-4AD8-B199-2690ABE82EFF}"/>
    <cellStyle name="20% - Accent2 34 2 2" xfId="1519" xr:uid="{7F233523-4373-459F-9983-699200FCE297}"/>
    <cellStyle name="20% - Accent2 34 3" xfId="1520" xr:uid="{5D81A94E-3CC3-4056-907D-A3076018C997}"/>
    <cellStyle name="20% - Accent2 35" xfId="1521" xr:uid="{DABDF129-B935-465E-90A4-79F4A641B392}"/>
    <cellStyle name="20% - Accent2 35 2" xfId="1522" xr:uid="{93D68487-191F-44DB-B81D-60AA486DD599}"/>
    <cellStyle name="20% - Accent2 35 3" xfId="1523" xr:uid="{A9936B9F-981E-40DB-9185-5895F0481E1E}"/>
    <cellStyle name="20% - Accent2 36" xfId="1524" xr:uid="{EC0D4376-349E-47EA-9267-849C02622C32}"/>
    <cellStyle name="20% - Accent2 36 2" xfId="1525" xr:uid="{E077B054-A6F5-4F00-A735-9ADE0EE4AC4D}"/>
    <cellStyle name="20% - Accent2 37" xfId="1526" xr:uid="{AE5B3DEC-401B-41F9-A899-901AE45EFC40}"/>
    <cellStyle name="20% - Accent2 38" xfId="1527" xr:uid="{A7E80497-DE35-4B83-925E-5D8F8690E389}"/>
    <cellStyle name="20% - Accent2 39" xfId="1528" xr:uid="{8D93726F-370C-4DE0-9EB1-272D0D0547AA}"/>
    <cellStyle name="20% - Accent2 4" xfId="1529" xr:uid="{F375640B-C0D2-4A34-BC27-B5B2F9F0D18A}"/>
    <cellStyle name="20% - Accent2 4 2" xfId="1530" xr:uid="{25024E31-12F8-4437-B528-B91C3F1C2179}"/>
    <cellStyle name="20% - Accent2 4 2 2" xfId="1531" xr:uid="{FA668657-8CA0-4BF4-A852-ADC740F35A55}"/>
    <cellStyle name="20% - Accent2 4 2 2 2" xfId="1532" xr:uid="{B57F97D6-130C-489D-8CE0-EE305A17EFF5}"/>
    <cellStyle name="20% - Accent2 4 2 2 2 2" xfId="1533" xr:uid="{9575A147-D987-4942-969F-D05CBEF61F01}"/>
    <cellStyle name="20% - Accent2 4 2 2 2 3" xfId="1534" xr:uid="{CD5EC03A-E429-4E07-A09E-0020E535158F}"/>
    <cellStyle name="20% - Accent2 4 2 2 2 4" xfId="1535" xr:uid="{E599B7BB-F3DA-4688-8778-1EFDC4A02432}"/>
    <cellStyle name="20% - Accent2 4 2 2 3" xfId="1536" xr:uid="{FBD76EEE-DE43-4F5D-BAB6-BADBD63F5CE5}"/>
    <cellStyle name="20% - Accent2 4 2 2 3 2" xfId="1537" xr:uid="{61E52025-3C95-4669-A5B6-D80402C27E11}"/>
    <cellStyle name="20% - Accent2 4 2 2 4" xfId="1538" xr:uid="{47357B24-DA92-49BA-BA19-99808AD60124}"/>
    <cellStyle name="20% - Accent2 4 2 2 5" xfId="1539" xr:uid="{A3CA64C5-1E98-4F87-BF60-132E2C03668C}"/>
    <cellStyle name="20% - Accent2 4 2 2 6" xfId="1540" xr:uid="{97F9A56D-D70A-410A-A1C6-02FBB4B23387}"/>
    <cellStyle name="20% - Accent2 4 2 2 7" xfId="1541" xr:uid="{4049CCDB-959C-4CC5-B42B-6E361E6FC0C3}"/>
    <cellStyle name="20% - Accent2 4 2 3" xfId="1542" xr:uid="{D6A91361-AA45-4065-ADAD-7C402F65F587}"/>
    <cellStyle name="20% - Accent2 4 2 3 2" xfId="1543" xr:uid="{7841270D-E8BC-481F-BBB3-CA760B5D75C6}"/>
    <cellStyle name="20% - Accent2 4 2 3 3" xfId="1544" xr:uid="{153340FD-F709-4873-B57A-23C6AFD6C8A1}"/>
    <cellStyle name="20% - Accent2 4 2 3 4" xfId="1545" xr:uid="{49121F87-2BD2-43A9-99AD-1A33F2019367}"/>
    <cellStyle name="20% - Accent2 4 2 3 5" xfId="1546" xr:uid="{AD75F50A-0C3C-42C6-B37F-B95DEBFC956E}"/>
    <cellStyle name="20% - Accent2 4 2 4" xfId="1547" xr:uid="{663ED149-9B31-4260-ADB1-B7B502A5F1D9}"/>
    <cellStyle name="20% - Accent2 4 2 4 2" xfId="1548" xr:uid="{E291B2BF-2E16-47C8-980D-59350FAE44F2}"/>
    <cellStyle name="20% - Accent2 4 2 5" xfId="1549" xr:uid="{9AF3C03A-FAD8-4074-AA32-81145E263372}"/>
    <cellStyle name="20% - Accent2 4 2 6" xfId="1550" xr:uid="{1E46080A-3C4A-4A5D-AF6E-6F4C8A35B2A4}"/>
    <cellStyle name="20% - Accent2 4 2 7" xfId="1551" xr:uid="{533F4E9A-F603-48CB-A5EA-403C40C6BF84}"/>
    <cellStyle name="20% - Accent2 4 3" xfId="1552" xr:uid="{CB01CBDC-2A7D-4AC2-9134-31B14D5B1EBE}"/>
    <cellStyle name="20% - Accent2 4 3 2" xfId="1553" xr:uid="{75841C75-5CA7-458F-BA8E-204D1C73DB3A}"/>
    <cellStyle name="20% - Accent2 4 3 2 2" xfId="1554" xr:uid="{506A9039-FF63-4FC0-932B-4EB743E870EC}"/>
    <cellStyle name="20% - Accent2 4 3 2 3" xfId="1555" xr:uid="{CD3D1818-C3CF-454B-9034-C085494B3721}"/>
    <cellStyle name="20% - Accent2 4 3 2 4" xfId="1556" xr:uid="{428603B3-75C6-42EE-BA99-4F60268A2C84}"/>
    <cellStyle name="20% - Accent2 4 3 3" xfId="1557" xr:uid="{AB6A0D76-213E-4CB2-B1C4-92F483B52D74}"/>
    <cellStyle name="20% - Accent2 4 3 3 2" xfId="1558" xr:uid="{52EE2EE2-35ED-4AB6-8217-18530DF4E059}"/>
    <cellStyle name="20% - Accent2 4 3 4" xfId="1559" xr:uid="{19D89C64-CB9A-4F37-98DF-5287AC3C5DF9}"/>
    <cellStyle name="20% - Accent2 4 3 5" xfId="1560" xr:uid="{8F2DC15D-DD7B-4037-9774-FD1778B2F0BD}"/>
    <cellStyle name="20% - Accent2 4 3 6" xfId="1561" xr:uid="{2482AB2F-5132-4442-9C61-5FE9C86B4ACC}"/>
    <cellStyle name="20% - Accent2 4 3 7" xfId="1562" xr:uid="{85111C2B-9C16-4C86-81D5-D0567F3CC830}"/>
    <cellStyle name="20% - Accent2 4 4" xfId="1563" xr:uid="{72347D37-609C-4EA6-A19D-6ABB8BED6EA2}"/>
    <cellStyle name="20% - Accent2 4 4 2" xfId="1564" xr:uid="{AF18BF8E-1F48-4E56-9B93-D6EB115BC066}"/>
    <cellStyle name="20% - Accent2 4 4 2 2" xfId="1565" xr:uid="{6D6965CA-4327-4E3A-B057-D8D1355E1324}"/>
    <cellStyle name="20% - Accent2 4 4 2 3" xfId="1566" xr:uid="{F22D9ACB-93F0-438C-9FED-B8FF2403AE16}"/>
    <cellStyle name="20% - Accent2 4 4 3" xfId="1567" xr:uid="{F174962B-2DD7-46B9-8CEE-82963A76320E}"/>
    <cellStyle name="20% - Accent2 4 4 4" xfId="1568" xr:uid="{E175C255-2873-40BD-A640-36DCADC48525}"/>
    <cellStyle name="20% - Accent2 4 4 5" xfId="1569" xr:uid="{F81E2457-5CB1-4BFC-8903-52C1851C6852}"/>
    <cellStyle name="20% - Accent2 4 4 6" xfId="1570" xr:uid="{020E92EA-ABE7-43DD-A450-10C97CA483E4}"/>
    <cellStyle name="20% - Accent2 4 5" xfId="1571" xr:uid="{A9702075-7406-426D-8F8C-2789FF601449}"/>
    <cellStyle name="20% - Accent2 4 5 2" xfId="1572" xr:uid="{C3E52850-12A4-485D-9B89-C1767092DB52}"/>
    <cellStyle name="20% - Accent2 4 5 3" xfId="1573" xr:uid="{6CE6483D-1F1D-45DD-9412-E15D959DFAAE}"/>
    <cellStyle name="20% - Accent2 4 5 4" xfId="1574" xr:uid="{8549F07F-8127-4DC4-95B8-295BDC806981}"/>
    <cellStyle name="20% - Accent2 4 5 5" xfId="1575" xr:uid="{36E2D310-571F-4C26-826A-2913D4C06D82}"/>
    <cellStyle name="20% - Accent2 4 6" xfId="1576" xr:uid="{D21C5CE2-6D8F-4051-8DCE-6468945D6A01}"/>
    <cellStyle name="20% - Accent2 4 6 2" xfId="1577" xr:uid="{8F910991-89A5-46AF-9765-48A2CF3B8FD6}"/>
    <cellStyle name="20% - Accent2 4 7" xfId="1578" xr:uid="{04C03291-6C5B-464C-B34A-67FFCF3D67EC}"/>
    <cellStyle name="20% - Accent2 4 8" xfId="1579" xr:uid="{2501F335-63F1-4E67-A1BA-2E9B97A3BEFF}"/>
    <cellStyle name="20% - Accent2 40" xfId="3485" xr:uid="{4F232A33-AC2B-44C2-ACB9-A8232F39004C}"/>
    <cellStyle name="20% - Accent2 41" xfId="3587" xr:uid="{395A46BC-0C93-4E07-9D61-DAC2976F09B8}"/>
    <cellStyle name="20% - Accent2 41 2" xfId="3706" xr:uid="{2A9ECEC5-7E98-4CDD-8D2C-A7FEC7F5A1F5}"/>
    <cellStyle name="20% - Accent2 41 2 2" xfId="3961" xr:uid="{7FF0C0C0-1F5D-4454-9BCE-E5A2D41CA3FE}"/>
    <cellStyle name="20% - Accent2 41 2 2 2" xfId="4411" xr:uid="{D09C4416-BDC9-4EDA-BE7D-4EEAEB66554E}"/>
    <cellStyle name="20% - Accent2 41 2 2 2 2" xfId="5244" xr:uid="{42377A9D-B68B-4921-8AA6-F6E79668264F}"/>
    <cellStyle name="20% - Accent2 41 2 2 3" xfId="4829" xr:uid="{81952F2E-1757-4137-A2D8-AE0D8C90F6D7}"/>
    <cellStyle name="20% - Accent2 41 2 3" xfId="4166" xr:uid="{D18DC831-A4C0-4487-B3DA-B603C17ADC99}"/>
    <cellStyle name="20% - Accent2 41 2 3 2" xfId="5004" xr:uid="{3479B603-F95A-4E33-97A7-CF83621B2743}"/>
    <cellStyle name="20% - Accent2 41 2 4" xfId="4589" xr:uid="{19D046FF-D4CA-479C-8E74-05BFF0B4BC6F}"/>
    <cellStyle name="20% - Accent2 41 3" xfId="3765" xr:uid="{B1C121A2-7ACD-4F73-A927-22D165F7C24F}"/>
    <cellStyle name="20% - Accent2 41 3 2" xfId="4020" xr:uid="{C457492B-7EA2-401F-9AA0-3E1556E4AC82}"/>
    <cellStyle name="20% - Accent2 41 3 2 2" xfId="4470" xr:uid="{477A5CB3-337A-4708-BB7D-EB44A4EEED5E}"/>
    <cellStyle name="20% - Accent2 41 3 2 2 2" xfId="5303" xr:uid="{83B3D906-20A7-427E-8C9A-686396C64478}"/>
    <cellStyle name="20% - Accent2 41 3 2 3" xfId="4888" xr:uid="{8FAB7756-AE7E-4039-8117-00F1B25C49BC}"/>
    <cellStyle name="20% - Accent2 41 3 3" xfId="4225" xr:uid="{21053D94-14EC-4714-863C-6A88072B0133}"/>
    <cellStyle name="20% - Accent2 41 3 3 2" xfId="5063" xr:uid="{07AA0932-8E75-4A76-A4D9-3FEFBD4391BB}"/>
    <cellStyle name="20% - Accent2 41 3 4" xfId="4648" xr:uid="{1D7A8251-9F91-4A7F-A5BB-58C623E21854}"/>
    <cellStyle name="20% - Accent2 41 4" xfId="3643" xr:uid="{4B9BF867-F989-483D-83D9-1BA89F248FBE}"/>
    <cellStyle name="20% - Accent2 41 4 2" xfId="3900" xr:uid="{EA735219-9C41-47DC-A56E-F2C505C4171B}"/>
    <cellStyle name="20% - Accent2 41 4 2 2" xfId="5183" xr:uid="{FE5CC839-6F77-4396-B86C-D7A978DE7E7D}"/>
    <cellStyle name="20% - Accent2 41 4 3" xfId="4350" xr:uid="{AB2CAA2F-45EE-4451-B37C-37AAD23D30F1}"/>
    <cellStyle name="20% - Accent2 41 4 4" xfId="4768" xr:uid="{222396AB-52C1-4A12-BC80-FA319653E51E}"/>
    <cellStyle name="20% - Accent2 41 5" xfId="3844" xr:uid="{88EE9C24-7D1B-4674-8DD2-44DC6CAE579B}"/>
    <cellStyle name="20% - Accent2 41 5 2" xfId="4294" xr:uid="{25F953B8-E497-4106-B437-6E9B4443A658}"/>
    <cellStyle name="20% - Accent2 41 5 2 2" xfId="5127" xr:uid="{B88ACD30-5C96-4943-A9DD-418C9BBD56D5}"/>
    <cellStyle name="20% - Accent2 41 5 3" xfId="4712" xr:uid="{A553DF9E-A938-4892-A9CC-2915A10D590F}"/>
    <cellStyle name="20% - Accent2 41 6" xfId="4105" xr:uid="{6EBCEA42-8F3B-4E05-AEE5-528651E0FB35}"/>
    <cellStyle name="20% - Accent2 41 6 2" xfId="4943" xr:uid="{532EF8AF-64B9-4027-869E-AFFEAACDF433}"/>
    <cellStyle name="20% - Accent2 41 7" xfId="4528" xr:uid="{FBB9449F-5777-44AE-8AA9-E27115D2D401}"/>
    <cellStyle name="20% - Accent2 42" xfId="3607" xr:uid="{99B87B4C-34E5-4EE6-85A4-1DEE8D61B4FD}"/>
    <cellStyle name="20% - Accent2 42 2" xfId="3726" xr:uid="{4019982D-85AA-4D4E-BB59-B40F06C8CB64}"/>
    <cellStyle name="20% - Accent2 42 2 2" xfId="3981" xr:uid="{CD054CFD-D6F5-4207-B654-2E2F1160AB03}"/>
    <cellStyle name="20% - Accent2 42 2 2 2" xfId="4431" xr:uid="{7EE9266A-39BC-4AD1-A4BB-50A9D3E2A37B}"/>
    <cellStyle name="20% - Accent2 42 2 2 2 2" xfId="5264" xr:uid="{9CE6835D-F829-4064-B0A6-91413DB58489}"/>
    <cellStyle name="20% - Accent2 42 2 2 3" xfId="4849" xr:uid="{47E6B920-02E8-44F2-8673-45C2609E717B}"/>
    <cellStyle name="20% - Accent2 42 2 3" xfId="4186" xr:uid="{01AAC1F9-7FAC-4595-BE6F-62C798A2FD0D}"/>
    <cellStyle name="20% - Accent2 42 2 3 2" xfId="5024" xr:uid="{3B0931C7-8DA8-4D25-AA01-FFA2D8D7C011}"/>
    <cellStyle name="20% - Accent2 42 2 4" xfId="4609" xr:uid="{093E3337-4FC4-4BDB-8D63-9A189E3E7509}"/>
    <cellStyle name="20% - Accent2 42 3" xfId="3785" xr:uid="{AAE5368F-0C37-4F37-89E6-0E721C8D3A43}"/>
    <cellStyle name="20% - Accent2 42 3 2" xfId="4040" xr:uid="{0AA7C0DB-3D1B-4EB0-9E43-C31289448DAD}"/>
    <cellStyle name="20% - Accent2 42 3 2 2" xfId="4490" xr:uid="{B6133733-5B6F-4135-83B3-C107C001944C}"/>
    <cellStyle name="20% - Accent2 42 3 2 2 2" xfId="5323" xr:uid="{AD0747CC-2BF2-4706-972D-877B41648224}"/>
    <cellStyle name="20% - Accent2 42 3 2 3" xfId="4908" xr:uid="{83B1876E-BD17-4164-A0D1-8935B28844C7}"/>
    <cellStyle name="20% - Accent2 42 3 3" xfId="4245" xr:uid="{AF61C784-AF14-49B0-9C64-512CFCF2322B}"/>
    <cellStyle name="20% - Accent2 42 3 3 2" xfId="5083" xr:uid="{579C37C2-D275-4DA3-AFAD-6F73E53350C2}"/>
    <cellStyle name="20% - Accent2 42 3 4" xfId="4668" xr:uid="{CF0AFFB7-7A8A-440E-B5A4-9DB86039C3B0}"/>
    <cellStyle name="20% - Accent2 42 4" xfId="3663" xr:uid="{88617286-A380-4719-8AD1-18615E5AA6E9}"/>
    <cellStyle name="20% - Accent2 42 4 2" xfId="3920" xr:uid="{F59DC545-6610-4651-B7B3-8998A21472E6}"/>
    <cellStyle name="20% - Accent2 42 4 2 2" xfId="5203" xr:uid="{03A009E3-9E2C-4E75-92F2-B98B452739C7}"/>
    <cellStyle name="20% - Accent2 42 4 3" xfId="4370" xr:uid="{4E36BCDF-39D0-4571-BC30-EA7F47472ACE}"/>
    <cellStyle name="20% - Accent2 42 4 4" xfId="4788" xr:uid="{4912C9CC-0C71-4B5E-9D20-045E55DD19FD}"/>
    <cellStyle name="20% - Accent2 42 5" xfId="3864" xr:uid="{931C11F5-E75C-4DF5-A8AB-489404DEED63}"/>
    <cellStyle name="20% - Accent2 42 5 2" xfId="4314" xr:uid="{97F19144-E2DD-46C3-BE36-7118B8CB7B2A}"/>
    <cellStyle name="20% - Accent2 42 5 2 2" xfId="5147" xr:uid="{4250F72E-171B-4E28-AA29-7703D457EC47}"/>
    <cellStyle name="20% - Accent2 42 5 3" xfId="4732" xr:uid="{837C657D-142E-44E6-974D-C5DC635B3BDC}"/>
    <cellStyle name="20% - Accent2 42 6" xfId="4125" xr:uid="{7DBFA14E-2A34-4CC9-8549-FD03831B1EEB}"/>
    <cellStyle name="20% - Accent2 42 6 2" xfId="4963" xr:uid="{1F682DBC-C4F8-4171-841D-A46FA7F41D00}"/>
    <cellStyle name="20% - Accent2 42 7" xfId="4548" xr:uid="{BCCD701F-8A6F-40FA-A9D5-138847AC188A}"/>
    <cellStyle name="20% - Accent2 43" xfId="3557" xr:uid="{BAAF2155-59D0-4A71-8474-9FDCCCD1721B}"/>
    <cellStyle name="20% - Accent2 43 2" xfId="3679" xr:uid="{102C6ACC-2F07-4AF2-94FB-80FC04BEB350}"/>
    <cellStyle name="20% - Accent2 43 2 2" xfId="3936" xr:uid="{7B4CA635-2825-40DA-BBB1-496A986A1E60}"/>
    <cellStyle name="20% - Accent2 43 2 2 2" xfId="5219" xr:uid="{D235C9D5-2E7C-440E-8E69-6FFB36E6CD44}"/>
    <cellStyle name="20% - Accent2 43 2 3" xfId="4386" xr:uid="{F274AE2E-3068-434C-9E9A-DC42420FA561}"/>
    <cellStyle name="20% - Accent2 43 2 4" xfId="4804" xr:uid="{799E66B0-FAB0-4299-ACCD-C52E8D481BB6}"/>
    <cellStyle name="20% - Accent2 43 3" xfId="3825" xr:uid="{59E5DE1A-E8B4-4443-8043-DC25F4AD1EE4}"/>
    <cellStyle name="20% - Accent2 43 3 2" xfId="4275" xr:uid="{0CBD4975-BE79-4B25-B309-9AAF4BF342B4}"/>
    <cellStyle name="20% - Accent2 43 3 2 2" xfId="5108" xr:uid="{A5BA4F55-3A7E-404D-AEAD-1C6F6B1C02CD}"/>
    <cellStyle name="20% - Accent2 43 3 3" xfId="4693" xr:uid="{8636AFCF-E527-406D-A98E-8E013597A37F}"/>
    <cellStyle name="20% - Accent2 43 4" xfId="4141" xr:uid="{EECE7A58-492B-42C5-B636-5CF274B0243B}"/>
    <cellStyle name="20% - Accent2 43 4 2" xfId="4979" xr:uid="{F784D45E-EE4F-4DF3-B1FC-88110CE47438}"/>
    <cellStyle name="20% - Accent2 43 5" xfId="4564" xr:uid="{82F16BE0-927B-4A80-B040-978F5C3D92F7}"/>
    <cellStyle name="20% - Accent2 44" xfId="3746" xr:uid="{DB2DA7FD-48FF-4E9F-9B18-50826F4982CD}"/>
    <cellStyle name="20% - Accent2 44 2" xfId="4001" xr:uid="{E9E87CB7-3E5C-4B12-9443-439CBA0FB7E8}"/>
    <cellStyle name="20% - Accent2 44 2 2" xfId="4451" xr:uid="{4C4565FA-625F-4133-830B-DC15407A07C8}"/>
    <cellStyle name="20% - Accent2 44 2 2 2" xfId="5284" xr:uid="{90EBA02C-419B-4801-9288-BA8C9A0C24EB}"/>
    <cellStyle name="20% - Accent2 44 2 3" xfId="4869" xr:uid="{F325E5E7-4B5A-4CC8-8BDC-2548BA3D8953}"/>
    <cellStyle name="20% - Accent2 44 3" xfId="4206" xr:uid="{A981A85C-A37F-4E8D-B0E5-DFDD6C8DF1A4}"/>
    <cellStyle name="20% - Accent2 44 3 2" xfId="5044" xr:uid="{4339C34B-4E88-4C4F-A52D-679717E903AB}"/>
    <cellStyle name="20% - Accent2 44 4" xfId="4629" xr:uid="{C35202EA-DCA4-4BC9-8120-03C1E2953533}"/>
    <cellStyle name="20% - Accent2 45" xfId="3625" xr:uid="{49378FDE-3D13-4B3D-83B6-2D003C88244A}"/>
    <cellStyle name="20% - Accent2 45 2" xfId="3882" xr:uid="{DFE37779-73F2-4556-9E10-A16B80CD84B9}"/>
    <cellStyle name="20% - Accent2 45 2 2" xfId="5165" xr:uid="{B5B43F55-5F24-401E-81FF-C6D946CD8595}"/>
    <cellStyle name="20% - Accent2 45 3" xfId="4332" xr:uid="{B491E187-2E83-4D30-A04D-05B2CD36449A}"/>
    <cellStyle name="20% - Accent2 45 4" xfId="4750" xr:uid="{D966F1BF-0A45-462F-BA89-93ACB81C3EE8}"/>
    <cellStyle name="20% - Accent2 46" xfId="4065" xr:uid="{BAA3B7ED-8DEC-48FB-BF95-CD7D784FB53A}"/>
    <cellStyle name="20% - Accent2 46 2" xfId="4926" xr:uid="{CDC1E322-1481-478D-AFCC-DFA25305A3F8}"/>
    <cellStyle name="20% - Accent2 47" xfId="4088" xr:uid="{598749F7-6AFF-4C2C-A6E7-E1190845AB58}"/>
    <cellStyle name="20% - Accent2 48" xfId="4511" xr:uid="{88300A74-343A-4B71-B0A8-7D5BF99C7363}"/>
    <cellStyle name="20% - Accent2 49" xfId="5" xr:uid="{9FD7B9D0-C826-4239-AE32-BC1F2BAFC78A}"/>
    <cellStyle name="20% - Accent2 5" xfId="1580" xr:uid="{374A7D72-722E-407F-8604-E08685487E1F}"/>
    <cellStyle name="20% - Accent2 5 2" xfId="1581" xr:uid="{719A6ABE-63AB-46AD-BB79-E57C697C4879}"/>
    <cellStyle name="20% - Accent2 5 2 2" xfId="1582" xr:uid="{C6E9D506-67D7-43C7-A2F5-44E07CA3797F}"/>
    <cellStyle name="20% - Accent2 5 2 2 2" xfId="1583" xr:uid="{344EFD81-CC84-4011-973D-971F4D63EB1B}"/>
    <cellStyle name="20% - Accent2 5 2 2 2 2" xfId="1584" xr:uid="{2E80F103-1777-4311-90A2-2D36EBB63E8E}"/>
    <cellStyle name="20% - Accent2 5 2 2 2 3" xfId="1585" xr:uid="{1F6146BD-E1FD-4500-AE8A-943BF6096743}"/>
    <cellStyle name="20% - Accent2 5 2 2 3" xfId="1586" xr:uid="{D780E832-20A6-4FDE-9155-7509C6FE3759}"/>
    <cellStyle name="20% - Accent2 5 2 2 4" xfId="1587" xr:uid="{8EF901B6-B9A2-4436-B4D0-797C3E4700B4}"/>
    <cellStyle name="20% - Accent2 5 2 2 5" xfId="1588" xr:uid="{B01416D4-D415-46DF-B6AA-AB363EF7428F}"/>
    <cellStyle name="20% - Accent2 5 2 2 6" xfId="1589" xr:uid="{EEDF5330-3780-4D11-906E-C126DA63D198}"/>
    <cellStyle name="20% - Accent2 5 2 2 7" xfId="1590" xr:uid="{D61B283C-04DB-4CB8-A302-24BA5A8119EE}"/>
    <cellStyle name="20% - Accent2 5 2 3" xfId="1591" xr:uid="{52B3D987-973C-4251-A4CA-3FE1BF49B9CC}"/>
    <cellStyle name="20% - Accent2 5 2 3 2" xfId="1592" xr:uid="{395B8322-6368-4087-A12E-9E6CF2CC49B8}"/>
    <cellStyle name="20% - Accent2 5 2 3 3" xfId="1593" xr:uid="{59390E87-A86B-405D-853E-DA14116FD01A}"/>
    <cellStyle name="20% - Accent2 5 2 3 4" xfId="1594" xr:uid="{BBFEFDA1-2DF8-486D-975D-1F78DED3CEA9}"/>
    <cellStyle name="20% - Accent2 5 2 3 5" xfId="1595" xr:uid="{6D1FFC08-A140-4D0F-A706-F4B7E12FC700}"/>
    <cellStyle name="20% - Accent2 5 2 3 6" xfId="1596" xr:uid="{0F23ECA2-3F31-45DD-A448-2C7D3BF9A158}"/>
    <cellStyle name="20% - Accent2 5 2 4" xfId="1597" xr:uid="{8AA2A1DE-EE77-4235-8929-8EB81E91F6DF}"/>
    <cellStyle name="20% - Accent2 5 2 4 2" xfId="1598" xr:uid="{B86D0376-7965-447A-BC35-934041D4FBAB}"/>
    <cellStyle name="20% - Accent2 5 2 5" xfId="1599" xr:uid="{762DD747-D342-491F-87BC-32A62AF953F3}"/>
    <cellStyle name="20% - Accent2 5 2 6" xfId="1600" xr:uid="{3308587F-15E6-4E84-8CF4-B7DABD59C8FF}"/>
    <cellStyle name="20% - Accent2 5 2 7" xfId="1601" xr:uid="{A94E27DB-690F-476C-B105-B3EEE02620AC}"/>
    <cellStyle name="20% - Accent2 5 2 8" xfId="1602" xr:uid="{18A01375-248F-4AC2-B8C3-357B1847CE9A}"/>
    <cellStyle name="20% - Accent2 5 3" xfId="1603" xr:uid="{7BC48010-C739-4439-A029-56982ACD878C}"/>
    <cellStyle name="20% - Accent2 5 3 2" xfId="1604" xr:uid="{F7658B56-5C58-4F34-969D-68B10591683F}"/>
    <cellStyle name="20% - Accent2 5 3 2 2" xfId="1605" xr:uid="{4A1147CA-E828-49C1-9925-FC1A99408E94}"/>
    <cellStyle name="20% - Accent2 5 3 2 3" xfId="1606" xr:uid="{2EF0289A-C879-497E-A7FA-065F16477802}"/>
    <cellStyle name="20% - Accent2 5 3 2 4" xfId="1607" xr:uid="{0BE809E1-EE0B-40B4-89BC-71EBFF0D1F32}"/>
    <cellStyle name="20% - Accent2 5 3 3" xfId="1608" xr:uid="{DB15896C-FE3A-4664-B853-01BBAB8EC4C7}"/>
    <cellStyle name="20% - Accent2 5 3 3 2" xfId="1609" xr:uid="{60376451-31E2-4041-874D-DFA08EE0A2BD}"/>
    <cellStyle name="20% - Accent2 5 3 4" xfId="1610" xr:uid="{A8435EF4-6CE7-4E50-843D-1282C8D350BE}"/>
    <cellStyle name="20% - Accent2 5 3 5" xfId="1611" xr:uid="{797633AE-F957-4E83-90B3-9C7DBEF0DDD6}"/>
    <cellStyle name="20% - Accent2 5 3 6" xfId="1612" xr:uid="{0E57152C-063E-44DD-A473-F70100A8AB62}"/>
    <cellStyle name="20% - Accent2 5 3 7" xfId="1613" xr:uid="{7650A4CD-5FFC-4601-9D99-F5B200012AEE}"/>
    <cellStyle name="20% - Accent2 5 4" xfId="1614" xr:uid="{AEF7275A-9B99-4838-83B6-F591EC4FDC34}"/>
    <cellStyle name="20% - Accent2 5 4 2" xfId="1615" xr:uid="{938D6C41-909A-4CE9-971B-D92C71279C3F}"/>
    <cellStyle name="20% - Accent2 5 4 2 2" xfId="1616" xr:uid="{17AD1458-9FC7-4F67-8516-630E9B7C4B57}"/>
    <cellStyle name="20% - Accent2 5 4 2 3" xfId="1617" xr:uid="{F59ED0FF-EB57-4B97-BBBA-E0D177462F5C}"/>
    <cellStyle name="20% - Accent2 5 4 3" xfId="1618" xr:uid="{BC4DA3C2-6EEC-4B4C-95E9-B46714542CA9}"/>
    <cellStyle name="20% - Accent2 5 4 4" xfId="1619" xr:uid="{AC0A1382-93AD-420E-A51B-8E649FD380DD}"/>
    <cellStyle name="20% - Accent2 5 4 5" xfId="1620" xr:uid="{73B1AC44-048F-4546-9C50-04BF3C05D621}"/>
    <cellStyle name="20% - Accent2 5 4 6" xfId="1621" xr:uid="{C842E2A6-8AD7-45AE-BBD1-AADAD745F6B4}"/>
    <cellStyle name="20% - Accent2 5 5" xfId="1622" xr:uid="{AF2E21DD-F8DA-4ECB-914F-8C5565F875A0}"/>
    <cellStyle name="20% - Accent2 5 5 2" xfId="1623" xr:uid="{4EAE3D13-571D-467A-9096-E1373E37DC5D}"/>
    <cellStyle name="20% - Accent2 5 5 3" xfId="1624" xr:uid="{9B59B712-1008-4896-B07C-E9799B64571C}"/>
    <cellStyle name="20% - Accent2 5 5 4" xfId="1625" xr:uid="{F4EDC523-5AFA-42F8-ADE2-D51A7EF67A4B}"/>
    <cellStyle name="20% - Accent2 5 5 5" xfId="1626" xr:uid="{6B4D36A9-2370-4CB6-9629-7CF23DD7409D}"/>
    <cellStyle name="20% - Accent2 5 6" xfId="1627" xr:uid="{F027A15B-3E2B-46BD-90D2-E2A911C7BA2D}"/>
    <cellStyle name="20% - Accent2 5 6 2" xfId="1628" xr:uid="{6874602C-5439-4487-B468-2FD0AA76C101}"/>
    <cellStyle name="20% - Accent2 5 7" xfId="1629" xr:uid="{F41DDE73-586A-4620-98DE-A8889AFB42E0}"/>
    <cellStyle name="20% - Accent2 5 8" xfId="1630" xr:uid="{40BADFE3-6BE4-4AA3-A62B-6A8C0E01B4DF}"/>
    <cellStyle name="20% - Accent2 6" xfId="1631" xr:uid="{A991DCFA-4AB6-4B7B-8FE7-9C1EDEE98920}"/>
    <cellStyle name="20% - Accent2 6 2" xfId="1632" xr:uid="{4180E499-8A17-4441-9284-F9087569FB9B}"/>
    <cellStyle name="20% - Accent2 6 2 2" xfId="1633" xr:uid="{5FCE2860-1A1D-476A-8C0F-EC9C54E6D4D2}"/>
    <cellStyle name="20% - Accent2 6 2 2 2" xfId="1634" xr:uid="{7FFFA352-2BEA-48F8-BA54-01B4BF85C742}"/>
    <cellStyle name="20% - Accent2 6 2 2 2 2" xfId="1635" xr:uid="{F11A7F29-E1AB-4CB4-B85A-F50A1B88AFEF}"/>
    <cellStyle name="20% - Accent2 6 2 2 2 3" xfId="1636" xr:uid="{69F87D20-B2C1-4C59-A83C-3ED935DD10A7}"/>
    <cellStyle name="20% - Accent2 6 2 2 3" xfId="1637" xr:uid="{DC04D078-22FC-4D56-BA71-264232BCA0CE}"/>
    <cellStyle name="20% - Accent2 6 2 2 4" xfId="1638" xr:uid="{44BE7BA6-4C0A-4AC2-9366-78F031C20922}"/>
    <cellStyle name="20% - Accent2 6 2 2 5" xfId="1639" xr:uid="{A0EB2D8F-4B72-4387-ABD1-8FE926BB6FF2}"/>
    <cellStyle name="20% - Accent2 6 2 2 6" xfId="1640" xr:uid="{757909E0-1513-4310-B751-BE16D83406BF}"/>
    <cellStyle name="20% - Accent2 6 2 2 7" xfId="1641" xr:uid="{95117DCE-A207-40FD-89E6-024295E65E5D}"/>
    <cellStyle name="20% - Accent2 6 2 3" xfId="1642" xr:uid="{27669D23-B2C5-4B32-9C15-44EFDE19F954}"/>
    <cellStyle name="20% - Accent2 6 2 3 2" xfId="1643" xr:uid="{2402C362-4A52-4776-AE26-944484081C75}"/>
    <cellStyle name="20% - Accent2 6 2 3 3" xfId="1644" xr:uid="{ECD40017-8E30-4F6A-9DA6-25574CCC99E2}"/>
    <cellStyle name="20% - Accent2 6 2 3 4" xfId="1645" xr:uid="{7DF8E738-E479-459D-9FC7-0821A819AFB5}"/>
    <cellStyle name="20% - Accent2 6 2 3 5" xfId="1646" xr:uid="{60752024-2BB5-49EA-8ADB-29E79F2B1B94}"/>
    <cellStyle name="20% - Accent2 6 2 3 6" xfId="1647" xr:uid="{71079B75-3F9C-49D5-862F-444121543751}"/>
    <cellStyle name="20% - Accent2 6 2 4" xfId="1648" xr:uid="{A8A1CF41-89E8-4E75-8DF8-C690D8D7538F}"/>
    <cellStyle name="20% - Accent2 6 2 4 2" xfId="1649" xr:uid="{FE57D9F1-7A87-4E97-A9BD-620449839A4A}"/>
    <cellStyle name="20% - Accent2 6 2 5" xfId="1650" xr:uid="{029B790E-E77A-4975-8C3A-B8A8FBFDEEB1}"/>
    <cellStyle name="20% - Accent2 6 2 6" xfId="1651" xr:uid="{B16120F3-ABE2-41CE-905D-A3CF13D9CD96}"/>
    <cellStyle name="20% - Accent2 6 2 7" xfId="1652" xr:uid="{79155905-39A8-4C2A-BD67-C27E9D396A75}"/>
    <cellStyle name="20% - Accent2 6 2 8" xfId="1653" xr:uid="{E19BDC88-0A99-470A-8C0D-95F5385EDBCF}"/>
    <cellStyle name="20% - Accent2 6 3" xfId="1654" xr:uid="{CC18D4F1-2673-45FE-8619-5192D5E87D99}"/>
    <cellStyle name="20% - Accent2 6 3 2" xfId="1655" xr:uid="{FB43AE78-F630-4255-982A-2213A0EDC370}"/>
    <cellStyle name="20% - Accent2 6 3 2 2" xfId="1656" xr:uid="{6FA532D0-C548-46AF-A541-43A77B935DDE}"/>
    <cellStyle name="20% - Accent2 6 3 2 3" xfId="1657" xr:uid="{8F7097F5-D598-4B2B-8BCB-15EC85D10D6C}"/>
    <cellStyle name="20% - Accent2 6 3 3" xfId="1658" xr:uid="{456F2D8B-373C-4D17-8E34-B04118B0E757}"/>
    <cellStyle name="20% - Accent2 6 3 4" xfId="1659" xr:uid="{90AC7F71-28A7-486C-B670-43E483BED581}"/>
    <cellStyle name="20% - Accent2 6 3 5" xfId="1660" xr:uid="{05787C70-26F1-43B5-82C8-E91EB8CBEC64}"/>
    <cellStyle name="20% - Accent2 6 3 6" xfId="1661" xr:uid="{ABE8193E-E73A-4F6A-B352-7552A025A938}"/>
    <cellStyle name="20% - Accent2 6 3 7" xfId="1662" xr:uid="{5CEF5594-7451-452A-93DD-3EC39D98DC4B}"/>
    <cellStyle name="20% - Accent2 6 4" xfId="1663" xr:uid="{32D6F5C1-806C-42AE-AFC3-B2EC2447D3EC}"/>
    <cellStyle name="20% - Accent2 6 4 2" xfId="1664" xr:uid="{9E126476-992D-46D3-95F8-07C2B15F8CBB}"/>
    <cellStyle name="20% - Accent2 6 4 3" xfId="1665" xr:uid="{EDF78396-A16F-47AE-96DE-04108E8E86D6}"/>
    <cellStyle name="20% - Accent2 6 4 4" xfId="1666" xr:uid="{34FE7614-BAB5-4294-AACD-ECBE11EFC479}"/>
    <cellStyle name="20% - Accent2 6 4 5" xfId="1667" xr:uid="{43B61BB1-4162-4572-A9CF-0197A1878C17}"/>
    <cellStyle name="20% - Accent2 6 4 6" xfId="1668" xr:uid="{446451B2-A048-4367-B2A3-C5EC85480453}"/>
    <cellStyle name="20% - Accent2 6 5" xfId="1669" xr:uid="{84FCA394-C694-49F4-B31B-0FA5DAE8FFC5}"/>
    <cellStyle name="20% - Accent2 6 5 2" xfId="1670" xr:uid="{9AB35E70-AF81-4A34-855A-A85FE9BCF224}"/>
    <cellStyle name="20% - Accent2 6 5 3" xfId="1671" xr:uid="{DC23BF02-D236-43AD-899C-20E7E7F1118E}"/>
    <cellStyle name="20% - Accent2 6 6" xfId="1672" xr:uid="{F821EA41-B98E-4911-AF2D-A9211667DFAD}"/>
    <cellStyle name="20% - Accent2 6 7" xfId="1673" xr:uid="{EDE21FE1-7A1F-40A5-9CE6-971B01799516}"/>
    <cellStyle name="20% - Accent2 6 8" xfId="1674" xr:uid="{255C0E69-322D-453B-B4AE-5E0BFE703E78}"/>
    <cellStyle name="20% - Accent2 6 9" xfId="1675" xr:uid="{33088E10-0417-4F94-B333-F914DF223295}"/>
    <cellStyle name="20% - Accent2 7" xfId="1676" xr:uid="{188F65ED-2ED2-4773-93A4-5710B73B51D6}"/>
    <cellStyle name="20% - Accent2 7 2" xfId="1677" xr:uid="{943147CE-AD0C-463C-8479-BB5281617269}"/>
    <cellStyle name="20% - Accent2 7 2 2" xfId="1678" xr:uid="{6960818B-44C5-44B5-A37D-ECF0670E4CBC}"/>
    <cellStyle name="20% - Accent2 7 2 2 2" xfId="1679" xr:uid="{4621F614-2E37-4997-80F3-AD074129876E}"/>
    <cellStyle name="20% - Accent2 7 2 2 2 2" xfId="1680" xr:uid="{BDF5DED0-3A8F-474F-A104-E8F0E880A6F4}"/>
    <cellStyle name="20% - Accent2 7 2 2 2 3" xfId="1681" xr:uid="{248B7C1C-C45D-44EC-8D11-B3853D836262}"/>
    <cellStyle name="20% - Accent2 7 2 2 3" xfId="1682" xr:uid="{171E638B-9695-448F-827D-CEC9F962621D}"/>
    <cellStyle name="20% - Accent2 7 2 2 4" xfId="1683" xr:uid="{E1F5CA4E-6054-4734-8CB8-3C28F693255C}"/>
    <cellStyle name="20% - Accent2 7 2 2 5" xfId="1684" xr:uid="{39E109C8-6BEC-43B0-B5A5-58C284758AC6}"/>
    <cellStyle name="20% - Accent2 7 2 2 6" xfId="1685" xr:uid="{DC8714B3-DD53-41A8-B05A-09DA1C8016D8}"/>
    <cellStyle name="20% - Accent2 7 2 2 7" xfId="1686" xr:uid="{35613652-07CD-4C24-81D6-37547F662B5D}"/>
    <cellStyle name="20% - Accent2 7 2 3" xfId="1687" xr:uid="{8EA2237A-0868-4E42-ABDC-D4FE6D6863BB}"/>
    <cellStyle name="20% - Accent2 7 2 3 2" xfId="1688" xr:uid="{E2DDC9EF-A975-48B4-A6AB-9CED86DA122E}"/>
    <cellStyle name="20% - Accent2 7 2 3 3" xfId="1689" xr:uid="{208C08FF-8288-42F4-8E3A-FD71C40DC7E8}"/>
    <cellStyle name="20% - Accent2 7 2 3 4" xfId="1690" xr:uid="{3AEB1231-9C36-4BD9-91DD-01E717FBFB7F}"/>
    <cellStyle name="20% - Accent2 7 2 3 5" xfId="1691" xr:uid="{823FD804-41F5-45A7-BCBC-4F6005F55048}"/>
    <cellStyle name="20% - Accent2 7 2 3 6" xfId="1692" xr:uid="{D730A601-739F-42C0-AC5A-DD2C50753FF1}"/>
    <cellStyle name="20% - Accent2 7 2 4" xfId="1693" xr:uid="{F213242E-5949-4B76-8DE0-E236336A0CD8}"/>
    <cellStyle name="20% - Accent2 7 2 4 2" xfId="1694" xr:uid="{3FA052D9-0154-4224-B8CA-AB85CF28767E}"/>
    <cellStyle name="20% - Accent2 7 2 5" xfId="1695" xr:uid="{5E553F22-9225-4CB3-AE51-F1C4652674B9}"/>
    <cellStyle name="20% - Accent2 7 2 6" xfId="1696" xr:uid="{6216C42E-098D-4A35-9530-04460D1371D0}"/>
    <cellStyle name="20% - Accent2 7 2 7" xfId="1697" xr:uid="{38C2DFC6-0732-443C-9D57-303AEF2D3441}"/>
    <cellStyle name="20% - Accent2 7 2 8" xfId="1698" xr:uid="{D3DCFC3B-AAB7-4CBD-AEE0-F23AE76662CA}"/>
    <cellStyle name="20% - Accent2 7 3" xfId="1699" xr:uid="{F021F835-CFA8-4D95-A650-56962E7648EA}"/>
    <cellStyle name="20% - Accent2 7 3 2" xfId="1700" xr:uid="{7E92A5FE-0D5A-475A-9159-7CCA8AD9B829}"/>
    <cellStyle name="20% - Accent2 7 3 2 2" xfId="1701" xr:uid="{8C8DC62C-6FCC-4B7B-85E8-694AE5F6B991}"/>
    <cellStyle name="20% - Accent2 7 3 2 3" xfId="1702" xr:uid="{1A2EE8E2-FB63-4F0E-A2D2-E290560AE0BE}"/>
    <cellStyle name="20% - Accent2 7 3 3" xfId="1703" xr:uid="{543E4199-1FB0-4756-923E-FAA8B6B3CA4C}"/>
    <cellStyle name="20% - Accent2 7 3 4" xfId="1704" xr:uid="{45078905-C927-449D-8933-09A32B006099}"/>
    <cellStyle name="20% - Accent2 7 3 5" xfId="1705" xr:uid="{357F8806-AB00-40A7-B04F-E50E083E1B7A}"/>
    <cellStyle name="20% - Accent2 7 3 6" xfId="1706" xr:uid="{2F6B9383-5A7E-42BC-83BF-88A19FC203A3}"/>
    <cellStyle name="20% - Accent2 7 3 7" xfId="1707" xr:uid="{8008F28A-166A-47C4-BFB4-78BC50A78FEE}"/>
    <cellStyle name="20% - Accent2 7 4" xfId="1708" xr:uid="{7AD97B02-4742-41AB-B79D-AB0A14FE6F0F}"/>
    <cellStyle name="20% - Accent2 7 4 2" xfId="1709" xr:uid="{233326E5-DBDC-4112-8D67-EA938BB2D369}"/>
    <cellStyle name="20% - Accent2 7 4 3" xfId="1710" xr:uid="{CC1564ED-6839-46DC-AB44-AF64D9F124B0}"/>
    <cellStyle name="20% - Accent2 7 4 4" xfId="1711" xr:uid="{ECDCE292-3C83-4799-91BE-E9D17CF47F93}"/>
    <cellStyle name="20% - Accent2 7 4 5" xfId="1712" xr:uid="{1C784B0B-C166-412E-B64D-82D2C47D76C3}"/>
    <cellStyle name="20% - Accent2 7 4 6" xfId="1713" xr:uid="{F8546FC0-A77B-4FC7-8B58-A9F0A1500070}"/>
    <cellStyle name="20% - Accent2 7 5" xfId="1714" xr:uid="{DEDF34A4-2A21-47A2-9A70-5E9248F479C9}"/>
    <cellStyle name="20% - Accent2 7 5 2" xfId="1715" xr:uid="{9B9F76B7-92AA-4BA4-B89E-11D0FB068CD4}"/>
    <cellStyle name="20% - Accent2 7 6" xfId="1716" xr:uid="{99AD6D9E-139C-4654-9B2B-2799DFFC590D}"/>
    <cellStyle name="20% - Accent2 7 7" xfId="1717" xr:uid="{4929629F-8385-404A-AF0B-EF08A5CB3ECC}"/>
    <cellStyle name="20% - Accent2 7 8" xfId="1718" xr:uid="{0AF001E0-4201-486B-B66C-C9AE420A12FE}"/>
    <cellStyle name="20% - Accent2 7 9" xfId="1719" xr:uid="{BC26C0D4-6337-4F34-AC00-EE7CC018CA7D}"/>
    <cellStyle name="20% - Accent2 8" xfId="1720" xr:uid="{1FE6C4DE-CEF7-4937-AB2C-BA45170BFB9C}"/>
    <cellStyle name="20% - Accent2 8 2" xfId="1721" xr:uid="{748D1D3B-DF95-4C95-A27C-B42F21D37FBE}"/>
    <cellStyle name="20% - Accent2 8 2 2" xfId="1722" xr:uid="{63D4F98F-F7D7-4253-8ED3-FD653744EDB4}"/>
    <cellStyle name="20% - Accent2 8 2 2 2" xfId="1723" xr:uid="{3F42FF34-CDF3-47D4-A322-0E179D90F464}"/>
    <cellStyle name="20% - Accent2 8 2 3" xfId="1724" xr:uid="{6EA8341A-28EB-407B-8F98-6A8FD538BEA1}"/>
    <cellStyle name="20% - Accent2 8 2 4" xfId="1725" xr:uid="{D12F2D6D-2D44-40C2-BDAD-48B7DA5DB701}"/>
    <cellStyle name="20% - Accent2 8 3" xfId="1726" xr:uid="{463B0DF3-E120-4211-81A9-3AA8633B9C3B}"/>
    <cellStyle name="20% - Accent2 8 3 2" xfId="1727" xr:uid="{7550F45A-EF23-4AE1-A020-051F91442430}"/>
    <cellStyle name="20% - Accent2 8 3 2 2" xfId="1728" xr:uid="{773AF894-9929-4988-87C1-EE74AE2091D4}"/>
    <cellStyle name="20% - Accent2 8 3 3" xfId="1729" xr:uid="{6E593C9A-4CAC-4133-B2E3-BCA85F77C97B}"/>
    <cellStyle name="20% - Accent2 8 3 4" xfId="1730" xr:uid="{897534F8-AEC2-44F7-9077-9DBD89A6456E}"/>
    <cellStyle name="20% - Accent2 8 4" xfId="1731" xr:uid="{D7FC3009-08F3-422C-AC16-B9386CF7BC49}"/>
    <cellStyle name="20% - Accent2 8 4 2" xfId="1732" xr:uid="{444B8DEE-C1B0-43B2-B1C7-C7039AAC0E7A}"/>
    <cellStyle name="20% - Accent2 8 4 3" xfId="1733" xr:uid="{500C63C2-217D-421C-BB99-81721C54B52F}"/>
    <cellStyle name="20% - Accent2 8 5" xfId="1734" xr:uid="{2BF481BB-B15C-4306-AD17-C573618F71AC}"/>
    <cellStyle name="20% - Accent2 8 6" xfId="1735" xr:uid="{3CAF8C94-4F30-48AF-8F10-0270EA8DA0AA}"/>
    <cellStyle name="20% - Accent2 8 7" xfId="1736" xr:uid="{DC055EB5-E79F-45D5-9C83-EFBC31545F07}"/>
    <cellStyle name="20% - Accent2 9" xfId="1737" xr:uid="{33A6C5E0-5395-4723-B34A-CC4EC4B5484B}"/>
    <cellStyle name="20% - Accent2 9 2" xfId="1738" xr:uid="{88974017-FA7F-4EE5-9E91-03A3C175862D}"/>
    <cellStyle name="20% - Accent2 9 2 2" xfId="1739" xr:uid="{DA4AC50D-EC55-405A-B2C8-F3FD20192F14}"/>
    <cellStyle name="20% - Accent2 9 2 2 2" xfId="1740" xr:uid="{A1058ECF-82EE-4D44-88BE-B58B155A7D76}"/>
    <cellStyle name="20% - Accent2 9 2 2 3" xfId="1741" xr:uid="{169A14EC-B2E6-456E-846A-7A615F82A5CF}"/>
    <cellStyle name="20% - Accent2 9 2 3" xfId="1742" xr:uid="{84D2838E-FB84-46A8-953C-6E9B85025D7C}"/>
    <cellStyle name="20% - Accent2 9 2 4" xfId="1743" xr:uid="{AC51279E-99B9-416A-BB98-C16406D28813}"/>
    <cellStyle name="20% - Accent2 9 2 5" xfId="1744" xr:uid="{1A1A29AA-0CA6-4346-90EE-F33957043D0E}"/>
    <cellStyle name="20% - Accent2 9 2 6" xfId="1745" xr:uid="{66E21046-D6F9-42B5-86E2-53309306E972}"/>
    <cellStyle name="20% - Accent2 9 2 7" xfId="1746" xr:uid="{A81C3402-1012-441F-8112-F2A137162320}"/>
    <cellStyle name="20% - Accent2 9 3" xfId="1747" xr:uid="{1FEE8697-B96F-4F55-B94E-4CD39E8768C6}"/>
    <cellStyle name="20% - Accent2 9 3 2" xfId="1748" xr:uid="{D81039A1-7713-4EB8-8030-A6FAAEB14CA4}"/>
    <cellStyle name="20% - Accent2 9 3 3" xfId="1749" xr:uid="{49D2CE27-E801-4CF9-B4A8-035FCACD3B29}"/>
    <cellStyle name="20% - Accent2 9 3 4" xfId="1750" xr:uid="{9B175D4F-BF0C-4A5A-B515-20CF87102539}"/>
    <cellStyle name="20% - Accent2 9 3 5" xfId="1751" xr:uid="{AF90D915-51B4-488C-B8C7-9BBD1FF33E4A}"/>
    <cellStyle name="20% - Accent2 9 3 6" xfId="1752" xr:uid="{32C324B8-254A-4D3A-80ED-477CC27B4B10}"/>
    <cellStyle name="20% - Accent2 9 4" xfId="1753" xr:uid="{7362F8E4-C8BF-484B-8660-2C346275D469}"/>
    <cellStyle name="20% - Accent2 9 4 2" xfId="1754" xr:uid="{4FE54B06-1A08-4036-B8AB-8516B87604ED}"/>
    <cellStyle name="20% - Accent2 9 5" xfId="1755" xr:uid="{525830F2-99A3-48C1-A710-AD3E9ADD22AC}"/>
    <cellStyle name="20% - Accent2 9 6" xfId="1756" xr:uid="{103348B1-E0D5-41EF-A4C9-84E0DB054B2C}"/>
    <cellStyle name="20% - Accent2 9 7" xfId="1757" xr:uid="{4D807326-015A-4768-A24C-B32554EA6C9E}"/>
    <cellStyle name="20% - Accent2 9 8" xfId="1758" xr:uid="{79AA6369-5DA8-4573-8090-7D4795E263A2}"/>
    <cellStyle name="20% - Accent3 10" xfId="1759" xr:uid="{C6D3084C-E078-4545-945C-BB18291396C2}"/>
    <cellStyle name="20% - Accent3 10 2" xfId="1760" xr:uid="{462CB52C-982B-4317-BC48-40BA6DB13771}"/>
    <cellStyle name="20% - Accent3 10 2 2" xfId="1761" xr:uid="{CDD8EC97-40C3-49D8-AAFD-172644FCCB8D}"/>
    <cellStyle name="20% - Accent3 10 2 2 2" xfId="1762" xr:uid="{A41A88FD-49C0-4C0C-BB34-A7B8E1D56CE7}"/>
    <cellStyle name="20% - Accent3 10 2 2 3" xfId="1763" xr:uid="{CCB88669-FEE3-454D-B6F7-6790A4067B08}"/>
    <cellStyle name="20% - Accent3 10 2 3" xfId="1764" xr:uid="{45EC3CB4-1040-4358-A1E4-33879A9AB491}"/>
    <cellStyle name="20% - Accent3 10 2 4" xfId="1765" xr:uid="{A3122E46-86B4-41B5-B4DE-32C7BFF8DD8D}"/>
    <cellStyle name="20% - Accent3 10 2 5" xfId="1766" xr:uid="{0A53DE94-751D-419D-8168-87D51DB52D6B}"/>
    <cellStyle name="20% - Accent3 10 2 6" xfId="1767" xr:uid="{3CA4AABB-579B-4207-825B-232AB8112973}"/>
    <cellStyle name="20% - Accent3 10 2 7" xfId="1768" xr:uid="{5F07B6DC-0C19-412E-A66F-A3E2A700CC37}"/>
    <cellStyle name="20% - Accent3 10 3" xfId="1769" xr:uid="{D91C1887-A012-41AE-B303-2A95D3D83379}"/>
    <cellStyle name="20% - Accent3 10 3 2" xfId="1770" xr:uid="{496CC5F9-1583-4C90-A2B3-83B0E21ECACD}"/>
    <cellStyle name="20% - Accent3 10 3 3" xfId="1771" xr:uid="{DFD7CFB2-5764-497B-A942-C604D4206C97}"/>
    <cellStyle name="20% - Accent3 10 3 4" xfId="1772" xr:uid="{C73AAD47-5680-49EF-B6F3-C7580F825A4F}"/>
    <cellStyle name="20% - Accent3 10 3 5" xfId="1773" xr:uid="{F9B8F7D7-3D24-4840-B06B-04248C5B2204}"/>
    <cellStyle name="20% - Accent3 10 3 6" xfId="1774" xr:uid="{566B525D-1A79-4DF7-8BE5-7574E628A3D3}"/>
    <cellStyle name="20% - Accent3 10 4" xfId="1775" xr:uid="{3B0D5549-70AC-4DA0-94B6-8D15376767FE}"/>
    <cellStyle name="20% - Accent3 10 4 2" xfId="1776" xr:uid="{A0A3F821-048B-41EF-A39A-D42E0B85E6F3}"/>
    <cellStyle name="20% - Accent3 10 5" xfId="1777" xr:uid="{A7D01610-76FE-4DAB-B882-1A92CAE15ECF}"/>
    <cellStyle name="20% - Accent3 10 6" xfId="1778" xr:uid="{11794A3E-9BF9-49C0-B0C9-6482BB36422A}"/>
    <cellStyle name="20% - Accent3 10 7" xfId="1779" xr:uid="{08554222-3DCE-4FA4-A23A-5605DA64BFB4}"/>
    <cellStyle name="20% - Accent3 10 8" xfId="1780" xr:uid="{88FAD891-C89B-4ACC-8F6C-4075A9AF334C}"/>
    <cellStyle name="20% - Accent3 11" xfId="1781" xr:uid="{A60D94FE-0DDA-469D-B4D0-1D4250836477}"/>
    <cellStyle name="20% - Accent3 11 2" xfId="1782" xr:uid="{4BE9B888-F915-421D-9043-18E2D9013319}"/>
    <cellStyle name="20% - Accent3 11 2 2" xfId="1783" xr:uid="{ED7B9BC6-981B-477F-BE0D-1FDCE705D0B3}"/>
    <cellStyle name="20% - Accent3 11 2 2 2" xfId="1784" xr:uid="{932C2BD3-C56A-4685-A645-65949539B20C}"/>
    <cellStyle name="20% - Accent3 11 2 2 3" xfId="1785" xr:uid="{E53AB287-6244-4ED0-BED4-CB3C916DBD72}"/>
    <cellStyle name="20% - Accent3 11 2 3" xfId="1786" xr:uid="{6C68DE45-CB69-460C-BC05-569D2F40FEA7}"/>
    <cellStyle name="20% - Accent3 11 2 4" xfId="1787" xr:uid="{D24320AC-F74E-4B86-8575-E440B945CEBB}"/>
    <cellStyle name="20% - Accent3 11 2 5" xfId="1788" xr:uid="{C26B6F5A-0BCA-4855-BB70-C1BD8CFD5040}"/>
    <cellStyle name="20% - Accent3 11 2 6" xfId="1789" xr:uid="{BD77B564-27DD-4B30-B4AB-30A744484F4B}"/>
    <cellStyle name="20% - Accent3 11 3" xfId="1790" xr:uid="{61603E31-E611-4059-A144-D53FEA20D531}"/>
    <cellStyle name="20% - Accent3 11 3 2" xfId="1791" xr:uid="{9471E250-1E20-4EC4-B329-D2955BF5D974}"/>
    <cellStyle name="20% - Accent3 11 3 3" xfId="1792" xr:uid="{84B0106A-66EF-4899-9A39-E97F29ABD16E}"/>
    <cellStyle name="20% - Accent3 11 3 4" xfId="1793" xr:uid="{B05F2762-9B16-464E-A08C-AF99BBD0BDFC}"/>
    <cellStyle name="20% - Accent3 11 3 5" xfId="1794" xr:uid="{6A45118D-8F4E-41E2-895B-BDC934FFB5AE}"/>
    <cellStyle name="20% - Accent3 11 4" xfId="1795" xr:uid="{A6D60874-2762-4D94-90EB-790810C5B114}"/>
    <cellStyle name="20% - Accent3 11 4 2" xfId="1796" xr:uid="{25517385-86E9-459C-B909-B925762C49CC}"/>
    <cellStyle name="20% - Accent3 11 5" xfId="1797" xr:uid="{C46C3193-73FC-403C-BC22-DE0C89B67F68}"/>
    <cellStyle name="20% - Accent3 11 6" xfId="1798" xr:uid="{E804672D-B500-4A3F-A78F-FF4D655358BD}"/>
    <cellStyle name="20% - Accent3 11 7" xfId="1799" xr:uid="{373A5827-AF7D-4F5C-8037-2B024932215C}"/>
    <cellStyle name="20% - Accent3 12" xfId="1800" xr:uid="{25C97AE9-3BED-41D9-B75F-69541AD63614}"/>
    <cellStyle name="20% - Accent3 12 2" xfId="1801" xr:uid="{0501B0FC-ED63-4E2E-B5FC-4D6D8A600825}"/>
    <cellStyle name="20% - Accent3 12 2 2" xfId="1802" xr:uid="{63421996-FD71-4D76-A97A-3E6A639E612E}"/>
    <cellStyle name="20% - Accent3 12 2 2 2" xfId="1803" xr:uid="{1FDCB75E-22F6-48D0-95BB-0E8240E78B33}"/>
    <cellStyle name="20% - Accent3 12 2 2 3" xfId="1804" xr:uid="{EB434382-F19E-414A-971F-3C483964A8DE}"/>
    <cellStyle name="20% - Accent3 12 2 3" xfId="1805" xr:uid="{4978CA3E-57C2-4164-AD00-C477AB6C8C88}"/>
    <cellStyle name="20% - Accent3 12 2 4" xfId="1806" xr:uid="{792B634A-79FD-4B2F-999D-315207B58301}"/>
    <cellStyle name="20% - Accent3 12 2 5" xfId="1807" xr:uid="{C2967E16-2692-4D2F-BACD-ECE71F9A7833}"/>
    <cellStyle name="20% - Accent3 12 2 6" xfId="1808" xr:uid="{69D2FDE4-7FD9-49CD-840E-27D549A2C04D}"/>
    <cellStyle name="20% - Accent3 12 3" xfId="1809" xr:uid="{9A1B9C8D-0BF2-4328-851F-3B401FD46F73}"/>
    <cellStyle name="20% - Accent3 12 3 2" xfId="1810" xr:uid="{D9F17688-644F-4559-9BD1-480281A09960}"/>
    <cellStyle name="20% - Accent3 12 3 3" xfId="1811" xr:uid="{647142BF-3283-40D8-8EC9-234B586D6799}"/>
    <cellStyle name="20% - Accent3 12 3 4" xfId="1812" xr:uid="{64DF0BFF-A5F8-4B5C-A9FF-35E94081487A}"/>
    <cellStyle name="20% - Accent3 12 3 5" xfId="1813" xr:uid="{47C9776D-E796-44CC-A277-A443311C3A97}"/>
    <cellStyle name="20% - Accent3 12 4" xfId="1814" xr:uid="{AA840085-F2E1-47CA-B603-FD256725B217}"/>
    <cellStyle name="20% - Accent3 12 4 2" xfId="1815" xr:uid="{063C3E60-6298-4320-ACEB-234DDE1E4E42}"/>
    <cellStyle name="20% - Accent3 12 5" xfId="1816" xr:uid="{AF033060-70F8-4AF8-A36E-7EB32F1D857E}"/>
    <cellStyle name="20% - Accent3 12 6" xfId="1817" xr:uid="{CFA74E71-86F9-498A-8E86-FC581087867C}"/>
    <cellStyle name="20% - Accent3 12 7" xfId="1818" xr:uid="{68D84423-71E9-41AE-89FE-40F29E3507D3}"/>
    <cellStyle name="20% - Accent3 12 8" xfId="1819" xr:uid="{7058F731-F198-4A24-81D6-54DA3ECF2173}"/>
    <cellStyle name="20% - Accent3 13" xfId="1820" xr:uid="{8DD20D2A-1FED-4BBB-A37D-65EF61ECFDB8}"/>
    <cellStyle name="20% - Accent3 13 2" xfId="1821" xr:uid="{58354323-1A4C-4773-BFE5-A0547EA4DEDA}"/>
    <cellStyle name="20% - Accent3 13 2 2" xfId="1822" xr:uid="{611471C7-745E-47CF-BB46-E70348C634D8}"/>
    <cellStyle name="20% - Accent3 13 2 2 2" xfId="1823" xr:uid="{E2877C33-7C27-4A41-9EAA-F1B43798D855}"/>
    <cellStyle name="20% - Accent3 13 2 2 3" xfId="1824" xr:uid="{D5E74DCF-3EF3-4171-BC66-D747E4B6B243}"/>
    <cellStyle name="20% - Accent3 13 2 3" xfId="1825" xr:uid="{70E945CD-173A-4A66-AB5C-E166EB0C21FD}"/>
    <cellStyle name="20% - Accent3 13 2 4" xfId="1826" xr:uid="{8F87C3DC-279F-4307-95D0-49AB45C8C22C}"/>
    <cellStyle name="20% - Accent3 13 2 5" xfId="1827" xr:uid="{3B456580-72C0-4130-B474-BB68AEDC4CCE}"/>
    <cellStyle name="20% - Accent3 13 2 6" xfId="1828" xr:uid="{744054EE-F38E-4987-98B0-609B48B6FAA4}"/>
    <cellStyle name="20% - Accent3 13 3" xfId="1829" xr:uid="{27E6AC5A-A31F-4D32-B26A-D1BD0F7EB2A8}"/>
    <cellStyle name="20% - Accent3 13 3 2" xfId="1830" xr:uid="{4BF983C2-F072-4B5B-B5FC-8D107E7D273E}"/>
    <cellStyle name="20% - Accent3 13 3 3" xfId="1831" xr:uid="{86684937-C64D-475D-BB5B-10A28DE51EB8}"/>
    <cellStyle name="20% - Accent3 13 3 4" xfId="1832" xr:uid="{E34AAD9E-B414-4708-9E0D-706248792B1E}"/>
    <cellStyle name="20% - Accent3 13 3 5" xfId="1833" xr:uid="{61C6D7FC-D1D6-43A8-8AFE-AC7FA50BBC46}"/>
    <cellStyle name="20% - Accent3 13 4" xfId="1834" xr:uid="{849B0E50-B413-4F03-AC3F-2DC09DAD31D1}"/>
    <cellStyle name="20% - Accent3 13 4 2" xfId="1835" xr:uid="{E8D13651-B1AE-4CC7-80DA-55731B359274}"/>
    <cellStyle name="20% - Accent3 13 5" xfId="1836" xr:uid="{E9552C92-F51D-47E0-9AAB-74ABB13F4A51}"/>
    <cellStyle name="20% - Accent3 13 6" xfId="1837" xr:uid="{30BC602A-C787-4666-B95A-EC10933C4EBE}"/>
    <cellStyle name="20% - Accent3 13 7" xfId="1838" xr:uid="{1673211B-CC39-4787-8DDB-E7FFEBCE1D70}"/>
    <cellStyle name="20% - Accent3 13 8" xfId="1839" xr:uid="{8F46BF45-1162-48D3-B74D-833092F13F42}"/>
    <cellStyle name="20% - Accent3 14" xfId="1840" xr:uid="{E25DAF49-FC74-45DD-8D34-5AD5AF23B9AA}"/>
    <cellStyle name="20% - Accent3 14 2" xfId="1841" xr:uid="{BBFF4EFF-B658-47C2-BBD7-78E44ED599D7}"/>
    <cellStyle name="20% - Accent3 14 2 2" xfId="1842" xr:uid="{FB1CF3F3-568C-4336-92D7-E91F9FAD83E7}"/>
    <cellStyle name="20% - Accent3 14 2 2 2" xfId="1843" xr:uid="{5D1064E6-8609-40D9-BAE8-5AFBFA33CA42}"/>
    <cellStyle name="20% - Accent3 14 2 2 3" xfId="1844" xr:uid="{3B15DCB3-88A1-4C18-9FB4-AC343A1AB575}"/>
    <cellStyle name="20% - Accent3 14 2 3" xfId="1845" xr:uid="{A92E649B-ADEF-4352-8DC9-84FAFEDFF730}"/>
    <cellStyle name="20% - Accent3 14 2 4" xfId="1846" xr:uid="{8BB6362A-5F98-4C93-9EE5-D2AFB1E197CB}"/>
    <cellStyle name="20% - Accent3 14 2 5" xfId="1847" xr:uid="{19A9CB13-357E-419A-81EB-00B2F1E003BB}"/>
    <cellStyle name="20% - Accent3 14 2 6" xfId="1848" xr:uid="{C8F85AA2-88C4-4691-8DAC-7575B9428ECD}"/>
    <cellStyle name="20% - Accent3 14 3" xfId="1849" xr:uid="{87BDB7D3-101E-4162-AB5B-CA4E3153CB70}"/>
    <cellStyle name="20% - Accent3 14 3 2" xfId="1850" xr:uid="{DA6C7F63-7EF8-4A68-84A9-6A582CEE8667}"/>
    <cellStyle name="20% - Accent3 14 3 3" xfId="1851" xr:uid="{2988EF44-332D-472B-BE15-8E1920C8B886}"/>
    <cellStyle name="20% - Accent3 14 3 4" xfId="1852" xr:uid="{EFBCA4A8-0E4B-417B-B18C-B2DE65EF7D92}"/>
    <cellStyle name="20% - Accent3 14 3 5" xfId="1853" xr:uid="{DADE9887-7487-4EBA-92A2-FF8CEDFF046A}"/>
    <cellStyle name="20% - Accent3 14 4" xfId="1854" xr:uid="{EABE5D81-7DA9-4C4E-BC58-22B8A52DFD26}"/>
    <cellStyle name="20% - Accent3 14 4 2" xfId="1855" xr:uid="{2DE394F2-F1C9-4EB9-AA56-7DEA565437A6}"/>
    <cellStyle name="20% - Accent3 14 5" xfId="1856" xr:uid="{D54737C9-1B6C-480D-82D8-5CC5B16C373B}"/>
    <cellStyle name="20% - Accent3 14 6" xfId="1857" xr:uid="{49326E95-1CD3-4179-AE43-2CC69EFD0097}"/>
    <cellStyle name="20% - Accent3 14 7" xfId="1858" xr:uid="{9C5CB407-C7D7-4D17-8BF2-2CDC400A7706}"/>
    <cellStyle name="20% - Accent3 14 8" xfId="1859" xr:uid="{F472A3BE-C912-465D-BB84-CC3B2BFC6C2B}"/>
    <cellStyle name="20% - Accent3 15" xfId="1860" xr:uid="{BCCF02A7-A5A6-447E-91A1-55206EA5CAB0}"/>
    <cellStyle name="20% - Accent3 15 2" xfId="1861" xr:uid="{9E5A3D28-904C-4D51-BCA7-3FDCC1386D62}"/>
    <cellStyle name="20% - Accent3 15 2 2" xfId="1862" xr:uid="{D9470567-9DA9-4ED3-A91B-DD09D1F48986}"/>
    <cellStyle name="20% - Accent3 15 2 2 2" xfId="1863" xr:uid="{BF9657E4-17AA-47EE-ADEC-F3CD77B1BA75}"/>
    <cellStyle name="20% - Accent3 15 2 2 3" xfId="1864" xr:uid="{CEA5268C-A8C9-48BE-AD73-184C88ABBED9}"/>
    <cellStyle name="20% - Accent3 15 2 3" xfId="1865" xr:uid="{1AFDB91E-65A7-4812-B8FA-AC46E3952E7F}"/>
    <cellStyle name="20% - Accent3 15 2 4" xfId="1866" xr:uid="{764AED2C-A839-43D4-8E22-66F85A30AC24}"/>
    <cellStyle name="20% - Accent3 15 2 5" xfId="1867" xr:uid="{55EE9073-4473-414F-B7AB-378888E495A1}"/>
    <cellStyle name="20% - Accent3 15 2 6" xfId="1868" xr:uid="{E49A205B-F66E-484E-BE51-4947F9BA0BA9}"/>
    <cellStyle name="20% - Accent3 15 3" xfId="1869" xr:uid="{8577400A-B84B-491E-B2A4-08C94BCA3F0F}"/>
    <cellStyle name="20% - Accent3 15 3 2" xfId="1870" xr:uid="{2331AFD0-A38C-4FCA-8503-0F4891D62902}"/>
    <cellStyle name="20% - Accent3 15 3 3" xfId="1871" xr:uid="{D590D511-2BF9-4E26-9AB3-6EFED0041B10}"/>
    <cellStyle name="20% - Accent3 15 3 4" xfId="1872" xr:uid="{0B477BC1-654D-40B9-A56A-CD071FEF7865}"/>
    <cellStyle name="20% - Accent3 15 3 5" xfId="1873" xr:uid="{223A6662-62E2-40E9-AEE3-029049B43DEF}"/>
    <cellStyle name="20% - Accent3 15 4" xfId="1874" xr:uid="{B7AE4477-9698-49A4-91B0-602189EF9607}"/>
    <cellStyle name="20% - Accent3 15 4 2" xfId="1875" xr:uid="{A888D608-4781-4B76-97F3-12A3889B43E7}"/>
    <cellStyle name="20% - Accent3 15 5" xfId="1876" xr:uid="{BD664A18-6316-4B98-8E0D-9C8AB24BE9D1}"/>
    <cellStyle name="20% - Accent3 15 6" xfId="1877" xr:uid="{EEFD00DF-1857-4749-907A-6141CC8C4F7F}"/>
    <cellStyle name="20% - Accent3 15 7" xfId="1878" xr:uid="{CC078DCF-88B8-489C-9E3E-1269B63E66E3}"/>
    <cellStyle name="20% - Accent3 16" xfId="1879" xr:uid="{BFCB38EA-F7E3-415E-AC7F-630DFDF422A0}"/>
    <cellStyle name="20% - Accent3 16 2" xfId="1880" xr:uid="{EA073D09-0C30-448E-AF69-5106C0B6FCCF}"/>
    <cellStyle name="20% - Accent3 16 2 2" xfId="1881" xr:uid="{E5A69B64-E2B5-4897-A38E-3765E9186CC7}"/>
    <cellStyle name="20% - Accent3 16 2 2 2" xfId="1882" xr:uid="{9D2EEECF-99FA-47D2-9939-F50EFB595864}"/>
    <cellStyle name="20% - Accent3 16 2 2 3" xfId="1883" xr:uid="{BCAFF5DE-3E2F-4DB2-B9DE-4CA9C528F0E6}"/>
    <cellStyle name="20% - Accent3 16 2 3" xfId="1884" xr:uid="{12B06677-EE3C-4AD2-A5C0-237918ABD1FF}"/>
    <cellStyle name="20% - Accent3 16 2 4" xfId="1885" xr:uid="{23F5814E-2039-4F4F-A2C6-992F82470F25}"/>
    <cellStyle name="20% - Accent3 16 2 5" xfId="1886" xr:uid="{20F70DAF-C11E-431C-8A9E-E60A47F92FDF}"/>
    <cellStyle name="20% - Accent3 16 2 6" xfId="1887" xr:uid="{B816F834-EDDC-4059-96F5-E837FBE011A8}"/>
    <cellStyle name="20% - Accent3 16 3" xfId="1888" xr:uid="{7BEB7EC9-6B04-4A85-AEB1-F566731E3DDF}"/>
    <cellStyle name="20% - Accent3 16 3 2" xfId="1889" xr:uid="{CF9ACE12-5222-4425-BBD3-DB4485A3656E}"/>
    <cellStyle name="20% - Accent3 16 3 3" xfId="1890" xr:uid="{D6D99F2B-2BD8-4B7D-ACA4-3DFB513378BD}"/>
    <cellStyle name="20% - Accent3 16 3 4" xfId="1891" xr:uid="{47FE680E-C0F6-4F9D-AF43-E1FEC264473A}"/>
    <cellStyle name="20% - Accent3 16 3 5" xfId="1892" xr:uid="{43AD37A1-1634-4B5C-AA36-35FEB3F452EA}"/>
    <cellStyle name="20% - Accent3 16 4" xfId="1893" xr:uid="{674D3449-3B05-4865-96E6-F7F0A565B64E}"/>
    <cellStyle name="20% - Accent3 16 4 2" xfId="1894" xr:uid="{6B572062-ABC3-41F3-8D16-F0905513A8AD}"/>
    <cellStyle name="20% - Accent3 16 5" xfId="1895" xr:uid="{218A82D7-C2D5-4F47-91F5-F827B6283CA2}"/>
    <cellStyle name="20% - Accent3 16 6" xfId="1896" xr:uid="{30122499-6064-474F-B6D7-DDDDDC903F0B}"/>
    <cellStyle name="20% - Accent3 16 7" xfId="1897" xr:uid="{A438B9C4-A892-4493-A4BE-C894F121813B}"/>
    <cellStyle name="20% - Accent3 17" xfId="1898" xr:uid="{667CDC10-BA85-44B1-9332-63D1101A4F54}"/>
    <cellStyle name="20% - Accent3 17 2" xfId="1899" xr:uid="{5CB8C6F0-1892-4FC8-B82F-D5BEC55E8FD4}"/>
    <cellStyle name="20% - Accent3 17 2 2" xfId="1900" xr:uid="{787830B7-B590-4DF0-9FA7-91168B414711}"/>
    <cellStyle name="20% - Accent3 17 2 2 2" xfId="1901" xr:uid="{59F24120-0AED-4D63-B784-0D06A3DB27FB}"/>
    <cellStyle name="20% - Accent3 17 2 2 3" xfId="1902" xr:uid="{F8B4965C-42CB-4BA2-9558-7E7FE2715B56}"/>
    <cellStyle name="20% - Accent3 17 2 3" xfId="1903" xr:uid="{2E0382AF-4119-4F4E-B68D-EAB3A70F6187}"/>
    <cellStyle name="20% - Accent3 17 2 4" xfId="1904" xr:uid="{CBDCC481-7A90-4882-8F1F-D17D17F78902}"/>
    <cellStyle name="20% - Accent3 17 2 5" xfId="1905" xr:uid="{C2C72454-8BE4-4CEB-8998-8C80E431F159}"/>
    <cellStyle name="20% - Accent3 17 2 6" xfId="1906" xr:uid="{F797BC58-9184-4EE5-8CE0-19584CC827B1}"/>
    <cellStyle name="20% - Accent3 17 3" xfId="1907" xr:uid="{17B5B661-FFBD-4CA4-A121-A56A89325A7C}"/>
    <cellStyle name="20% - Accent3 17 3 2" xfId="1908" xr:uid="{F0F9AEE1-A033-45AC-BBBC-BB4EB863FCF0}"/>
    <cellStyle name="20% - Accent3 17 3 3" xfId="1909" xr:uid="{EED780CB-B5D9-4DDD-9AC4-0689E8FA9146}"/>
    <cellStyle name="20% - Accent3 17 3 4" xfId="1910" xr:uid="{D3D9A21A-CD2B-4B9C-BB21-791BD2E767F1}"/>
    <cellStyle name="20% - Accent3 17 3 5" xfId="1911" xr:uid="{E2378CEB-3227-4D83-87AC-70ECD35B2A19}"/>
    <cellStyle name="20% - Accent3 17 4" xfId="1912" xr:uid="{CAD40E4A-BDC8-4C94-91E3-78EF372BCF5A}"/>
    <cellStyle name="20% - Accent3 17 4 2" xfId="1913" xr:uid="{65495D4A-672F-4173-8F7B-A9B636D55366}"/>
    <cellStyle name="20% - Accent3 17 5" xfId="1914" xr:uid="{203538FF-6FC3-48B3-933A-1236A4E6F30D}"/>
    <cellStyle name="20% - Accent3 17 6" xfId="1915" xr:uid="{CA694EF0-BD83-4465-B3C9-6875D90503B8}"/>
    <cellStyle name="20% - Accent3 17 7" xfId="1916" xr:uid="{0700983E-DD40-40CD-8E5C-F370859FEF7D}"/>
    <cellStyle name="20% - Accent3 18" xfId="1917" xr:uid="{FD51C7F8-DA4A-45E2-958E-C075C791DFA7}"/>
    <cellStyle name="20% - Accent3 18 2" xfId="1918" xr:uid="{776A25F0-12DF-404D-8E6D-483BE4DDB5D5}"/>
    <cellStyle name="20% - Accent3 18 2 2" xfId="1919" xr:uid="{736FFFFE-1E60-4355-B01A-B3AE13E90028}"/>
    <cellStyle name="20% - Accent3 18 2 2 2" xfId="1920" xr:uid="{0E139122-5CDD-428D-9D22-18100379C6A3}"/>
    <cellStyle name="20% - Accent3 18 2 2 3" xfId="1921" xr:uid="{0428C2DD-DFD8-4646-8142-108B09176CB1}"/>
    <cellStyle name="20% - Accent3 18 2 3" xfId="1922" xr:uid="{5358D146-C48E-46B1-8CE7-9D78F310B8FB}"/>
    <cellStyle name="20% - Accent3 18 2 4" xfId="1923" xr:uid="{27460D0D-602E-4738-8840-27621BDDCC42}"/>
    <cellStyle name="20% - Accent3 18 2 5" xfId="1924" xr:uid="{5411EAC4-7039-4E28-9727-26259980BF23}"/>
    <cellStyle name="20% - Accent3 18 2 6" xfId="1925" xr:uid="{75DF4BF5-9FAD-4156-A62F-86B47FBD6ED7}"/>
    <cellStyle name="20% - Accent3 18 3" xfId="1926" xr:uid="{302C4A09-24D7-4B1A-9C4C-E7FBBC425D7A}"/>
    <cellStyle name="20% - Accent3 18 3 2" xfId="1927" xr:uid="{DF9DCF52-C549-44A9-9CC9-AF19B5594341}"/>
    <cellStyle name="20% - Accent3 18 3 3" xfId="1928" xr:uid="{9C22A5D9-ACAB-4D9E-93B9-38AE989B68A4}"/>
    <cellStyle name="20% - Accent3 18 3 4" xfId="1929" xr:uid="{F68A9081-98C2-4433-9C85-41FE91537691}"/>
    <cellStyle name="20% - Accent3 18 3 5" xfId="1930" xr:uid="{9CC7FB80-CAD9-4C29-8504-47F9F9322AFE}"/>
    <cellStyle name="20% - Accent3 18 4" xfId="1931" xr:uid="{66A4EB30-C17B-4F6C-B571-FE54949B40BD}"/>
    <cellStyle name="20% - Accent3 18 4 2" xfId="1932" xr:uid="{10DF52F7-A7C1-4520-AA2D-705A53ED8F44}"/>
    <cellStyle name="20% - Accent3 18 5" xfId="1933" xr:uid="{EC9C7771-49AD-4A0C-B609-1921E96940E3}"/>
    <cellStyle name="20% - Accent3 18 6" xfId="1934" xr:uid="{F0E107F3-6D95-4F62-BAA5-E4675639CC5F}"/>
    <cellStyle name="20% - Accent3 18 7" xfId="1935" xr:uid="{4EFA27C1-A8EE-4AB9-B308-1A51A7E48DEB}"/>
    <cellStyle name="20% - Accent3 19" xfId="1936" xr:uid="{93C0D050-2B8B-46A1-B4B8-DD9EB02B8899}"/>
    <cellStyle name="20% - Accent3 19 2" xfId="1937" xr:uid="{4D848F1B-3C83-4E49-A2D8-5BE0B28C6533}"/>
    <cellStyle name="20% - Accent3 19 2 2" xfId="1938" xr:uid="{ADEA8D0F-9368-486C-B7E6-65107E4D5A66}"/>
    <cellStyle name="20% - Accent3 19 2 3" xfId="1939" xr:uid="{9842B709-5BA9-430B-8B3C-00857BF2D4FE}"/>
    <cellStyle name="20% - Accent3 19 2 4" xfId="1940" xr:uid="{A8351A93-8D9B-426B-ABA8-B4F078C85A80}"/>
    <cellStyle name="20% - Accent3 19 2 5" xfId="1941" xr:uid="{A4821869-A5B4-40B5-8E04-87ED17329291}"/>
    <cellStyle name="20% - Accent3 19 3" xfId="1942" xr:uid="{F622663C-D713-45BB-88FA-D044F7BE51EC}"/>
    <cellStyle name="20% - Accent3 19 3 2" xfId="1943" xr:uid="{0B0954A5-96EE-4934-A35D-AE48B98FBE68}"/>
    <cellStyle name="20% - Accent3 19 4" xfId="1944" xr:uid="{4A0C7651-D0A6-410C-AF9A-5ECA295A98F4}"/>
    <cellStyle name="20% - Accent3 19 5" xfId="1945" xr:uid="{34B63E4C-126D-4146-A8D0-8014037C024E}"/>
    <cellStyle name="20% - Accent3 19 6" xfId="1946" xr:uid="{7C5586C7-2B85-4BBB-BBB3-35EF7A2BA8B2}"/>
    <cellStyle name="20% - Accent3 2" xfId="75" xr:uid="{7F8F7C17-7EEA-459F-8FCF-E99ED3D3EEB2}"/>
    <cellStyle name="20% - Accent3 2 10" xfId="1948" xr:uid="{28006312-90B2-46E1-AF2C-31353A285E1B}"/>
    <cellStyle name="20% - Accent3 2 11" xfId="1949" xr:uid="{3C515565-9CDC-4F72-8C0E-F5AC2A8349C8}"/>
    <cellStyle name="20% - Accent3 2 12" xfId="1947" xr:uid="{4C44B162-8A35-4B6F-9C56-2375E2D7155C}"/>
    <cellStyle name="20% - Accent3 2 13" xfId="3806" xr:uid="{628A4C86-4EA2-4C70-B0D0-2CDA63E8B070}"/>
    <cellStyle name="20% - Accent3 2 2" xfId="1950" xr:uid="{10916326-CC26-42C4-8B35-2D081005E818}"/>
    <cellStyle name="20% - Accent3 2 2 10" xfId="1951" xr:uid="{73C68078-D087-49DA-A5D5-E573E2156B31}"/>
    <cellStyle name="20% - Accent3 2 2 2" xfId="1952" xr:uid="{B88EC85C-18A9-4115-AE7E-1779176C3024}"/>
    <cellStyle name="20% - Accent3 2 2 2 2" xfId="1953" xr:uid="{FD29D69B-71C6-44AF-A9FC-84368FC85F6F}"/>
    <cellStyle name="20% - Accent3 2 2 2 2 2" xfId="1954" xr:uid="{FD7FD823-2F2D-472F-884E-96FCDA6211E9}"/>
    <cellStyle name="20% - Accent3 2 2 2 2 2 2" xfId="1955" xr:uid="{734C032F-F806-412F-8C5E-088D6794D902}"/>
    <cellStyle name="20% - Accent3 2 2 2 2 2 2 2" xfId="1956" xr:uid="{686B9A5A-7FC8-4B4B-958E-AF947B8EA0FE}"/>
    <cellStyle name="20% - Accent3 2 2 2 2 2 2 3" xfId="1957" xr:uid="{D7533293-EA82-4901-A919-11903419DAE8}"/>
    <cellStyle name="20% - Accent3 2 2 2 2 2 3" xfId="1958" xr:uid="{3F100EC4-1830-4950-A3D3-5DFD618FD82F}"/>
    <cellStyle name="20% - Accent3 2 2 2 2 2 4" xfId="1959" xr:uid="{F5F29FD1-6FD1-45A1-A50E-E23F5EBBB7E4}"/>
    <cellStyle name="20% - Accent3 2 2 2 2 2 5" xfId="1960" xr:uid="{1F14B4AC-18F5-4DC7-9647-464B385108AC}"/>
    <cellStyle name="20% - Accent3 2 2 2 2 2 6" xfId="1961" xr:uid="{A032BD53-72F5-4985-95CF-85413A83E9EF}"/>
    <cellStyle name="20% - Accent3 2 2 2 2 3" xfId="1962" xr:uid="{580A30F0-9D81-44E4-AC4C-C38CE5BD9445}"/>
    <cellStyle name="20% - Accent3 2 2 2 2 3 2" xfId="1963" xr:uid="{8C9F9CCC-BB32-48DD-BAB1-CE438645EA26}"/>
    <cellStyle name="20% - Accent3 2 2 2 2 3 3" xfId="1964" xr:uid="{2F980066-5EEE-4119-9BC0-2F97798E50C1}"/>
    <cellStyle name="20% - Accent3 2 2 2 2 3 4" xfId="1965" xr:uid="{4C2479F3-548B-4908-974A-9BECF576CAEF}"/>
    <cellStyle name="20% - Accent3 2 2 2 2 3 5" xfId="1966" xr:uid="{E469C9AC-6DB7-4B13-BB77-E66BE7EF6AB0}"/>
    <cellStyle name="20% - Accent3 2 2 2 2 4" xfId="1967" xr:uid="{B840C9CC-20EC-46C2-9D42-4579697DC913}"/>
    <cellStyle name="20% - Accent3 2 2 2 2 4 2" xfId="1968" xr:uid="{463D8503-1704-40DB-BCE9-D2CA3C0DBE3F}"/>
    <cellStyle name="20% - Accent3 2 2 2 2 5" xfId="1969" xr:uid="{D364E731-9312-4A01-B12D-66581F3BFB12}"/>
    <cellStyle name="20% - Accent3 2 2 2 2 6" xfId="1970" xr:uid="{F4E05052-28EC-4EB5-9531-B5DC71711BAA}"/>
    <cellStyle name="20% - Accent3 2 2 2 2 7" xfId="1971" xr:uid="{8ECAD051-51CA-4639-9DD4-5AF7360BD78E}"/>
    <cellStyle name="20% - Accent3 2 2 2 2 8" xfId="1972" xr:uid="{2EF0DDF0-D2DD-4CE3-848A-714B905C012B}"/>
    <cellStyle name="20% - Accent3 2 2 2 3" xfId="1973" xr:uid="{71A96819-8253-401F-878D-3A50A9C90E9D}"/>
    <cellStyle name="20% - Accent3 2 2 2 3 2" xfId="1974" xr:uid="{CC11B9FF-FB07-425A-8CCE-725D5B36A33F}"/>
    <cellStyle name="20% - Accent3 2 2 2 3 2 2" xfId="1975" xr:uid="{4ADB027B-EAAB-40DF-949F-E9809AC1389F}"/>
    <cellStyle name="20% - Accent3 2 2 2 3 2 3" xfId="1976" xr:uid="{84DC2FD4-A063-4CEF-9589-075D50246DF8}"/>
    <cellStyle name="20% - Accent3 2 2 2 3 3" xfId="1977" xr:uid="{ED5B2DCD-38D3-435A-8590-5F71715A1BAF}"/>
    <cellStyle name="20% - Accent3 2 2 2 3 4" xfId="1978" xr:uid="{1F096B48-25D1-4E24-84F7-156F989A0C61}"/>
    <cellStyle name="20% - Accent3 2 2 2 3 5" xfId="1979" xr:uid="{04CBDE9E-6961-485A-A054-B343E63353C9}"/>
    <cellStyle name="20% - Accent3 2 2 2 3 6" xfId="1980" xr:uid="{A829F60C-1A62-469A-AA74-D23E3683E665}"/>
    <cellStyle name="20% - Accent3 2 2 2 3 7" xfId="1981" xr:uid="{B4462A05-95FF-4715-86B7-6183D3BDFA9D}"/>
    <cellStyle name="20% - Accent3 2 2 2 4" xfId="1982" xr:uid="{C9512C4B-3106-4126-9EE4-A588EE42CA30}"/>
    <cellStyle name="20% - Accent3 2 2 2 4 2" xfId="1983" xr:uid="{BD54E1C9-AED8-48B9-B2AA-84DF3997B2F6}"/>
    <cellStyle name="20% - Accent3 2 2 2 4 3" xfId="1984" xr:uid="{1AC7F2C0-6707-40BD-9206-E2C67D63B7B4}"/>
    <cellStyle name="20% - Accent3 2 2 2 4 4" xfId="1985" xr:uid="{88304FC2-ACF5-4203-A42F-8BAD00E96937}"/>
    <cellStyle name="20% - Accent3 2 2 2 4 5" xfId="1986" xr:uid="{6412E52B-CE84-4675-9751-E8AA64AEBFCA}"/>
    <cellStyle name="20% - Accent3 2 2 2 5" xfId="1987" xr:uid="{9BAE26FD-0E34-4A87-B559-09CC45CD529E}"/>
    <cellStyle name="20% - Accent3 2 2 2 5 2" xfId="1988" xr:uid="{A679857D-ED4C-4D94-B8D9-2917D42F9B0B}"/>
    <cellStyle name="20% - Accent3 2 2 2 6" xfId="1989" xr:uid="{65AFB10C-2B92-40FA-B58F-98F22DF9C46B}"/>
    <cellStyle name="20% - Accent3 2 2 2 7" xfId="1990" xr:uid="{58FE27AA-7758-48A6-9F96-5BD24B44760F}"/>
    <cellStyle name="20% - Accent3 2 2 2 8" xfId="1991" xr:uid="{91B9C874-ACA3-49B7-BEF6-B4EE5FB00BF4}"/>
    <cellStyle name="20% - Accent3 2 2 2 9" xfId="1992" xr:uid="{4119BD3E-80F6-4903-8E54-2D9B0C059ED2}"/>
    <cellStyle name="20% - Accent3 2 2 3" xfId="1993" xr:uid="{5850F03F-6D16-418D-9EFA-508CFB3EF764}"/>
    <cellStyle name="20% - Accent3 2 2 3 2" xfId="1994" xr:uid="{50C95F42-DA58-47DA-A96B-76F01083121F}"/>
    <cellStyle name="20% - Accent3 2 2 3 2 2" xfId="1995" xr:uid="{4D454A2D-7D61-42BF-B4E9-DAAB39FB2B32}"/>
    <cellStyle name="20% - Accent3 2 2 3 2 2 2" xfId="1996" xr:uid="{56C0FCFB-B595-4644-B0EE-314A84A8D576}"/>
    <cellStyle name="20% - Accent3 2 2 3 2 2 3" xfId="1997" xr:uid="{573625C9-DB19-4AE4-87D2-14F80B8EDD27}"/>
    <cellStyle name="20% - Accent3 2 2 3 2 3" xfId="1998" xr:uid="{A193EB71-24A1-454C-941C-7E0CC80AA236}"/>
    <cellStyle name="20% - Accent3 2 2 3 2 4" xfId="1999" xr:uid="{44990B25-0241-4F9C-9D19-01958CF02747}"/>
    <cellStyle name="20% - Accent3 2 2 3 2 5" xfId="2000" xr:uid="{EF4A939B-C00C-4E9A-9D36-2AA0132BEB2C}"/>
    <cellStyle name="20% - Accent3 2 2 3 2 6" xfId="2001" xr:uid="{A5810161-CC54-4AEC-85C9-38D5FD27E46C}"/>
    <cellStyle name="20% - Accent3 2 2 3 3" xfId="2002" xr:uid="{9F5924B6-8E00-4321-B66C-B23B14461561}"/>
    <cellStyle name="20% - Accent3 2 2 3 3 2" xfId="2003" xr:uid="{9DD2BB27-9E12-4E08-AA25-8411A3B14692}"/>
    <cellStyle name="20% - Accent3 2 2 3 3 3" xfId="2004" xr:uid="{99FCD267-E0CC-49E6-A7A8-957D70C5F60C}"/>
    <cellStyle name="20% - Accent3 2 2 3 3 4" xfId="2005" xr:uid="{28C03237-99A0-4EAB-9D8E-C458B7A5BE0B}"/>
    <cellStyle name="20% - Accent3 2 2 3 3 5" xfId="2006" xr:uid="{D73306C5-85BD-42F6-8748-8716885ADB5C}"/>
    <cellStyle name="20% - Accent3 2 2 3 4" xfId="2007" xr:uid="{650D0364-61FD-45B9-BDC5-D575BDE03717}"/>
    <cellStyle name="20% - Accent3 2 2 3 4 2" xfId="2008" xr:uid="{6FA1A9EF-4BE2-4440-9FAC-72937C2BE311}"/>
    <cellStyle name="20% - Accent3 2 2 3 5" xfId="2009" xr:uid="{EBD5DBA8-240A-4219-8D98-AAF91BCBDB56}"/>
    <cellStyle name="20% - Accent3 2 2 3 6" xfId="2010" xr:uid="{29DB62E0-6C01-43FE-B308-735038BFAED0}"/>
    <cellStyle name="20% - Accent3 2 2 3 7" xfId="2011" xr:uid="{3804E000-42FE-44AD-9142-C96D2D88FBF9}"/>
    <cellStyle name="20% - Accent3 2 2 4" xfId="2012" xr:uid="{BF6D2D29-7B74-4FE7-8F1F-D6BEA573D5E1}"/>
    <cellStyle name="20% - Accent3 2 2 4 2" xfId="2013" xr:uid="{4AB3C00C-08C8-47A3-BBAA-26F3156DE59F}"/>
    <cellStyle name="20% - Accent3 2 2 4 2 2" xfId="2014" xr:uid="{E40A2F51-1DF3-4A36-BE38-AED66C864926}"/>
    <cellStyle name="20% - Accent3 2 2 4 2 3" xfId="2015" xr:uid="{FBF453AE-FF5A-4078-B3BE-E65E4627EE6C}"/>
    <cellStyle name="20% - Accent3 2 2 4 3" xfId="2016" xr:uid="{DFC35357-BA9F-4381-BDD9-71B8F1518D43}"/>
    <cellStyle name="20% - Accent3 2 2 4 4" xfId="2017" xr:uid="{8F550EA2-AFC7-4A57-A43C-3B261F552735}"/>
    <cellStyle name="20% - Accent3 2 2 4 5" xfId="2018" xr:uid="{7CBA5085-7710-4276-A580-0D32E2A03022}"/>
    <cellStyle name="20% - Accent3 2 2 4 6" xfId="2019" xr:uid="{BF5D28AD-EC67-4804-86AE-4A3E1BE013E5}"/>
    <cellStyle name="20% - Accent3 2 2 4 7" xfId="2020" xr:uid="{36568A85-13CD-4C66-9E8D-1C85C29D87D6}"/>
    <cellStyle name="20% - Accent3 2 2 5" xfId="2021" xr:uid="{4ECC7935-3D96-4EA1-84B9-3082494039F1}"/>
    <cellStyle name="20% - Accent3 2 2 5 2" xfId="2022" xr:uid="{DB596478-2B7B-4BD9-9370-4C34FA294469}"/>
    <cellStyle name="20% - Accent3 2 2 5 2 2" xfId="2023" xr:uid="{1D2DEAAE-D4B6-4604-97F9-6F277CB71FC3}"/>
    <cellStyle name="20% - Accent3 2 2 5 2 3" xfId="2024" xr:uid="{A5AB8E55-E1AA-472B-B589-242AC76F04B2}"/>
    <cellStyle name="20% - Accent3 2 2 5 3" xfId="2025" xr:uid="{1E416D91-7D19-4B03-B01C-081F52BBF079}"/>
    <cellStyle name="20% - Accent3 2 2 5 4" xfId="2026" xr:uid="{02DD3F77-B56D-4AE9-858C-D2EF10AF54A5}"/>
    <cellStyle name="20% - Accent3 2 2 5 5" xfId="2027" xr:uid="{554DB431-701D-45C5-9EA6-F93CD9C7A1C0}"/>
    <cellStyle name="20% - Accent3 2 2 5 6" xfId="2028" xr:uid="{9821B189-BC8F-4B42-8E80-EE13CF39F1BB}"/>
    <cellStyle name="20% - Accent3 2 2 5 7" xfId="2029" xr:uid="{045034D5-8B18-4941-84BC-EC3D71265163}"/>
    <cellStyle name="20% - Accent3 2 2 6" xfId="2030" xr:uid="{D30BD29E-E1D2-455B-9E38-8DC2C928A94E}"/>
    <cellStyle name="20% - Accent3 2 2 6 2" xfId="2031" xr:uid="{359A14C1-AED1-4E06-842F-1C523B1284CD}"/>
    <cellStyle name="20% - Accent3 2 2 6 3" xfId="2032" xr:uid="{4148DA10-6B1E-49D8-9E43-23E2BCE1DFE0}"/>
    <cellStyle name="20% - Accent3 2 2 6 4" xfId="2033" xr:uid="{9352B274-ACDB-4D89-BC14-80721311E3EF}"/>
    <cellStyle name="20% - Accent3 2 2 6 5" xfId="2034" xr:uid="{DAD9666C-FFFA-4D20-AABF-C59D84BAFA6E}"/>
    <cellStyle name="20% - Accent3 2 2 7" xfId="2035" xr:uid="{6C95F7BD-8E3A-4001-8D83-205C9064D0AB}"/>
    <cellStyle name="20% - Accent3 2 2 7 2" xfId="2036" xr:uid="{3B6691EA-1A5A-4D00-8833-6FC423C86DEA}"/>
    <cellStyle name="20% - Accent3 2 2 8" xfId="2037" xr:uid="{C51FC79A-1985-444E-A513-32BA03CCF7EE}"/>
    <cellStyle name="20% - Accent3 2 2 9" xfId="2038" xr:uid="{CC8069CA-7E73-4733-8739-02D9B6E867C7}"/>
    <cellStyle name="20% - Accent3 2 3" xfId="2039" xr:uid="{CFC1EED9-03B0-459D-8CAD-5EA8F9FB88E1}"/>
    <cellStyle name="20% - Accent3 2 3 2" xfId="2040" xr:uid="{9F07EF47-9525-40CF-8558-D5BFAFAB69DE}"/>
    <cellStyle name="20% - Accent3 2 3 2 2" xfId="2041" xr:uid="{054F7D80-9CAB-4B89-A754-E1D0282D3DF7}"/>
    <cellStyle name="20% - Accent3 2 3 2 2 2" xfId="2042" xr:uid="{B3778D04-D179-4FD2-8E15-7491A9C8A1E4}"/>
    <cellStyle name="20% - Accent3 2 3 2 2 2 2" xfId="2043" xr:uid="{F7F8C55A-781D-482C-9AB1-0FF560667B40}"/>
    <cellStyle name="20% - Accent3 2 3 2 2 2 3" xfId="2044" xr:uid="{89C6858A-E6BD-4222-9A85-F1D2CD2131E5}"/>
    <cellStyle name="20% - Accent3 2 3 2 2 3" xfId="2045" xr:uid="{BEA8CBF3-204A-4214-BC8B-F4BCB6BE3710}"/>
    <cellStyle name="20% - Accent3 2 3 2 2 4" xfId="2046" xr:uid="{BC9BAF26-898E-482A-9229-7038052D3129}"/>
    <cellStyle name="20% - Accent3 2 3 2 2 5" xfId="2047" xr:uid="{1CDE218B-013A-48B5-B0D5-531D8AB51A40}"/>
    <cellStyle name="20% - Accent3 2 3 2 2 6" xfId="2048" xr:uid="{D9B2BBAB-4E26-4034-A3F3-C23212745DD4}"/>
    <cellStyle name="20% - Accent3 2 3 2 3" xfId="2049" xr:uid="{F1EBA916-F011-4BC7-8682-6A829F09C42F}"/>
    <cellStyle name="20% - Accent3 2 3 2 3 2" xfId="2050" xr:uid="{074E8AAA-FCBC-4326-8068-C4D3BD839865}"/>
    <cellStyle name="20% - Accent3 2 3 2 3 3" xfId="2051" xr:uid="{B8A5CAFB-EB6F-4BEB-A64C-0211E24287B0}"/>
    <cellStyle name="20% - Accent3 2 3 2 3 4" xfId="2052" xr:uid="{555B614C-A1F7-4E2E-AC8D-7A58C6103788}"/>
    <cellStyle name="20% - Accent3 2 3 2 3 5" xfId="2053" xr:uid="{87F69E39-1316-4C95-89DB-D4BE86C037C2}"/>
    <cellStyle name="20% - Accent3 2 3 2 4" xfId="2054" xr:uid="{4F01088D-2B6B-4A0E-83A4-1944655AB9F8}"/>
    <cellStyle name="20% - Accent3 2 3 2 4 2" xfId="2055" xr:uid="{A2B5962A-A1C1-4AC9-9318-A9A832B654B4}"/>
    <cellStyle name="20% - Accent3 2 3 2 5" xfId="2056" xr:uid="{63A0548D-46FF-49CB-BF61-D507877F890E}"/>
    <cellStyle name="20% - Accent3 2 3 2 6" xfId="2057" xr:uid="{15376B22-6A67-4C5B-A9C5-C1EF8B8DAD0B}"/>
    <cellStyle name="20% - Accent3 2 3 2 7" xfId="2058" xr:uid="{BBFA2D52-73DC-4272-80EB-9D2AB7C55205}"/>
    <cellStyle name="20% - Accent3 2 3 3" xfId="2059" xr:uid="{874B340D-AA9B-4480-B59A-5CE83FEF164C}"/>
    <cellStyle name="20% - Accent3 2 3 3 2" xfId="2060" xr:uid="{E8938C7F-4A68-4A1E-B1EF-96A24CCB8CBD}"/>
    <cellStyle name="20% - Accent3 2 3 3 2 2" xfId="2061" xr:uid="{508C8668-9354-47D0-9D08-806D3D084BC0}"/>
    <cellStyle name="20% - Accent3 2 3 3 2 3" xfId="2062" xr:uid="{3F8AEADB-CEA2-4284-8E55-5981C1436A59}"/>
    <cellStyle name="20% - Accent3 2 3 3 3" xfId="2063" xr:uid="{E46BD753-F8F9-49F8-B4FC-E6DA1E169BC3}"/>
    <cellStyle name="20% - Accent3 2 3 3 4" xfId="2064" xr:uid="{003B0591-CF76-49F5-BC17-B56463434AE7}"/>
    <cellStyle name="20% - Accent3 2 3 3 5" xfId="2065" xr:uid="{3895DAD1-C821-4808-B2CD-43F807D761AA}"/>
    <cellStyle name="20% - Accent3 2 3 3 6" xfId="2066" xr:uid="{7E6F3664-21EF-4633-BDA1-B6056A48AE06}"/>
    <cellStyle name="20% - Accent3 2 3 4" xfId="2067" xr:uid="{639E4731-7025-4124-BA27-FB6AC93D30F1}"/>
    <cellStyle name="20% - Accent3 2 3 4 2" xfId="2068" xr:uid="{8D72BEF5-6F94-44CA-A0EF-8CA0D1F37007}"/>
    <cellStyle name="20% - Accent3 2 3 4 2 2" xfId="2069" xr:uid="{4E40E4AB-4A90-481F-A956-AB05108180A1}"/>
    <cellStyle name="20% - Accent3 2 3 4 2 3" xfId="2070" xr:uid="{60B33D12-2407-456E-BDBB-D48040DF767E}"/>
    <cellStyle name="20% - Accent3 2 3 4 3" xfId="2071" xr:uid="{343D2563-423F-4600-A6CB-74CA585D3084}"/>
    <cellStyle name="20% - Accent3 2 3 4 4" xfId="2072" xr:uid="{CE739201-C13B-4474-BCE7-41AC16A35465}"/>
    <cellStyle name="20% - Accent3 2 3 4 5" xfId="2073" xr:uid="{2DA87B1E-93B7-4A6C-B780-DC1D96F407DA}"/>
    <cellStyle name="20% - Accent3 2 3 4 6" xfId="2074" xr:uid="{E7033BB5-584B-4598-A82A-C3FF4FCAA9BC}"/>
    <cellStyle name="20% - Accent3 2 3 5" xfId="2075" xr:uid="{751A5C2C-4EE0-42B7-A33D-B9B20FFF298F}"/>
    <cellStyle name="20% - Accent3 2 3 5 2" xfId="2076" xr:uid="{E00FF613-6E19-404A-9041-F1779602980E}"/>
    <cellStyle name="20% - Accent3 2 3 5 3" xfId="2077" xr:uid="{17BCD406-0135-4132-AFE4-07FE8A8F84F2}"/>
    <cellStyle name="20% - Accent3 2 3 5 4" xfId="2078" xr:uid="{6A2D477F-3DE1-4A52-9D60-F3397B7B6DD0}"/>
    <cellStyle name="20% - Accent3 2 3 5 5" xfId="2079" xr:uid="{C4588F73-7B8E-4DEE-AAB3-560F2BDBCBB4}"/>
    <cellStyle name="20% - Accent3 2 3 6" xfId="2080" xr:uid="{C1BF6099-496E-4510-A4A2-07AAA3FBB3EC}"/>
    <cellStyle name="20% - Accent3 2 3 6 2" xfId="2081" xr:uid="{735C398D-0ABA-497C-B01B-5C25E506777D}"/>
    <cellStyle name="20% - Accent3 2 3 7" xfId="2082" xr:uid="{F0EC7244-E8B2-4F07-8CC9-1DD6CB9F6B06}"/>
    <cellStyle name="20% - Accent3 2 3 8" xfId="2083" xr:uid="{1D5E5DBD-BC30-4B32-923B-C2B0054DA74B}"/>
    <cellStyle name="20% - Accent3 2 3 9" xfId="2084" xr:uid="{B92890D4-F9EA-42B5-BC12-82CD7D8E72C5}"/>
    <cellStyle name="20% - Accent3 2 4" xfId="2085" xr:uid="{6260AC68-B985-4C55-9BC4-658E5791703A}"/>
    <cellStyle name="20% - Accent3 2 4 2" xfId="2086" xr:uid="{412482B8-27F6-4A51-90FD-62EA46906D56}"/>
    <cellStyle name="20% - Accent3 2 4 2 2" xfId="2087" xr:uid="{378A1358-4A1F-4276-8C67-8AC0DDA46AC5}"/>
    <cellStyle name="20% - Accent3 2 4 2 2 2" xfId="2088" xr:uid="{7A205339-2A61-4B52-88EE-34307FA779D5}"/>
    <cellStyle name="20% - Accent3 2 4 2 2 2 2" xfId="2089" xr:uid="{281370DE-4EE9-4766-913A-9326B66A32BA}"/>
    <cellStyle name="20% - Accent3 2 4 2 2 2 3" xfId="2090" xr:uid="{D75F9543-8878-4BA6-B512-192403B1075F}"/>
    <cellStyle name="20% - Accent3 2 4 2 2 3" xfId="2091" xr:uid="{D2F51C84-8126-4FA8-8357-BF5F4BD0EC8B}"/>
    <cellStyle name="20% - Accent3 2 4 2 2 4" xfId="2092" xr:uid="{84D1F53D-C343-42E4-84B0-1B0A54A225B3}"/>
    <cellStyle name="20% - Accent3 2 4 2 2 5" xfId="2093" xr:uid="{5D92DEBE-C931-46A8-A2A5-2DA57B7E7CEC}"/>
    <cellStyle name="20% - Accent3 2 4 2 2 6" xfId="2094" xr:uid="{68546137-2BC6-422A-AFF4-2F2556E413FC}"/>
    <cellStyle name="20% - Accent3 2 4 2 3" xfId="2095" xr:uid="{1DD66AC3-B64F-430F-BF00-C7501580F856}"/>
    <cellStyle name="20% - Accent3 2 4 2 3 2" xfId="2096" xr:uid="{0DE681BC-272E-44CA-8A44-12C2FCF4CC35}"/>
    <cellStyle name="20% - Accent3 2 4 2 3 3" xfId="2097" xr:uid="{65054EC9-C27E-4092-9124-38CD71D96E8D}"/>
    <cellStyle name="20% - Accent3 2 4 2 3 4" xfId="2098" xr:uid="{DA9AAB05-322D-42BF-A859-C6350800CE39}"/>
    <cellStyle name="20% - Accent3 2 4 2 3 5" xfId="2099" xr:uid="{6887BCBA-DB8A-4E50-88F3-A9404107BF4C}"/>
    <cellStyle name="20% - Accent3 2 4 2 4" xfId="2100" xr:uid="{3D81AF9C-841D-4EC5-980A-EECC6B210D0D}"/>
    <cellStyle name="20% - Accent3 2 4 2 4 2" xfId="2101" xr:uid="{10D797F8-224C-40AF-B03E-C5B2940A5A1A}"/>
    <cellStyle name="20% - Accent3 2 4 2 5" xfId="2102" xr:uid="{39E9422C-DAC0-43F4-8FDC-CDEACAC4F43F}"/>
    <cellStyle name="20% - Accent3 2 4 2 6" xfId="2103" xr:uid="{5783B54E-2778-4442-B13A-2DA34DE7307C}"/>
    <cellStyle name="20% - Accent3 2 4 2 7" xfId="2104" xr:uid="{0E1B3A1E-94FA-40FB-A0C0-24B92B204B15}"/>
    <cellStyle name="20% - Accent3 2 4 3" xfId="2105" xr:uid="{A883B63E-EE30-4AD2-9511-D0F4FB0D183F}"/>
    <cellStyle name="20% - Accent3 2 4 3 2" xfId="2106" xr:uid="{C27522C5-5B3D-4C01-A450-A72CA4B98CF3}"/>
    <cellStyle name="20% - Accent3 2 4 3 2 2" xfId="2107" xr:uid="{607A675D-72A5-4806-9B13-36C0B4895117}"/>
    <cellStyle name="20% - Accent3 2 4 3 2 3" xfId="2108" xr:uid="{E0BF75B1-14D7-4FAA-A5B8-E35FFB544B75}"/>
    <cellStyle name="20% - Accent3 2 4 3 3" xfId="2109" xr:uid="{8216B095-2ADE-4CD8-A162-65F9A3211CC3}"/>
    <cellStyle name="20% - Accent3 2 4 3 4" xfId="2110" xr:uid="{AA09508D-8F66-4A4C-AFCF-DE830357417F}"/>
    <cellStyle name="20% - Accent3 2 4 3 5" xfId="2111" xr:uid="{5EAC5C5B-6464-4AFE-8F94-A22C7C641D5D}"/>
    <cellStyle name="20% - Accent3 2 4 3 6" xfId="2112" xr:uid="{D263101D-528B-459C-B4B7-BAB7DB2D440F}"/>
    <cellStyle name="20% - Accent3 2 4 4" xfId="2113" xr:uid="{8D9CE362-84FC-406A-9A4E-3A5AF13BF079}"/>
    <cellStyle name="20% - Accent3 2 4 4 2" xfId="2114" xr:uid="{6F3A806A-EC2D-476C-8C36-C639CBBADA91}"/>
    <cellStyle name="20% - Accent3 2 4 4 3" xfId="2115" xr:uid="{A653E017-9C10-452B-82B9-AC62AECC9166}"/>
    <cellStyle name="20% - Accent3 2 4 4 4" xfId="2116" xr:uid="{04DB5343-371C-4F9F-BE59-7252C0792772}"/>
    <cellStyle name="20% - Accent3 2 4 4 5" xfId="2117" xr:uid="{23A483CF-7FDB-49FD-B41A-2CC527DDF410}"/>
    <cellStyle name="20% - Accent3 2 4 5" xfId="2118" xr:uid="{FFEA6AFC-1A6E-409D-84B5-70E5C8A482C6}"/>
    <cellStyle name="20% - Accent3 2 4 5 2" xfId="2119" xr:uid="{2AADD4A8-0092-4852-A52A-7F72870C073B}"/>
    <cellStyle name="20% - Accent3 2 4 6" xfId="2120" xr:uid="{0185567B-B9AD-4C3F-9208-68895F385F32}"/>
    <cellStyle name="20% - Accent3 2 4 7" xfId="2121" xr:uid="{BC9CDEE3-B292-4286-A89E-D176D774592D}"/>
    <cellStyle name="20% - Accent3 2 4 8" xfId="2122" xr:uid="{4511FCEC-9208-4947-9064-5BE425FB4C1A}"/>
    <cellStyle name="20% - Accent3 2 5" xfId="2123" xr:uid="{C410C9C9-B175-439A-AB29-9186453B1285}"/>
    <cellStyle name="20% - Accent3 2 5 2" xfId="2124" xr:uid="{D6FFE600-D622-4BD7-8F6B-79E1CC915DD3}"/>
    <cellStyle name="20% - Accent3 2 5 2 2" xfId="2125" xr:uid="{5FC48FB0-52E8-43D6-84A5-8C0583E4A1AC}"/>
    <cellStyle name="20% - Accent3 2 5 2 2 2" xfId="2126" xr:uid="{86BD42F4-A9DF-4072-95DB-3AFB52B32F6C}"/>
    <cellStyle name="20% - Accent3 2 5 2 2 3" xfId="2127" xr:uid="{8ABA7B9A-5DC0-4CA1-9E83-399939F51427}"/>
    <cellStyle name="20% - Accent3 2 5 2 3" xfId="2128" xr:uid="{4E963311-F918-4D4E-B8DD-21E96F2B64F0}"/>
    <cellStyle name="20% - Accent3 2 5 2 4" xfId="2129" xr:uid="{1B4D1380-9F5C-4E7D-9665-BE8F5E62AE5C}"/>
    <cellStyle name="20% - Accent3 2 5 2 5" xfId="2130" xr:uid="{73F3A0CC-06C2-4F16-94C8-AC4A4ABFCB13}"/>
    <cellStyle name="20% - Accent3 2 5 2 6" xfId="2131" xr:uid="{46895DA1-BEF8-4519-8F2A-729D87618A94}"/>
    <cellStyle name="20% - Accent3 2 5 3" xfId="2132" xr:uid="{4F921EAA-0093-4C8E-84DD-E49D20830625}"/>
    <cellStyle name="20% - Accent3 2 5 3 2" xfId="2133" xr:uid="{7C688246-8F59-4683-8821-08D6AB4A9459}"/>
    <cellStyle name="20% - Accent3 2 5 3 3" xfId="2134" xr:uid="{209F4EA4-F56A-4130-943F-C464F88885B3}"/>
    <cellStyle name="20% - Accent3 2 5 3 4" xfId="2135" xr:uid="{E8E67FAB-561C-4687-AC45-1C6CE60B8AC8}"/>
    <cellStyle name="20% - Accent3 2 5 3 5" xfId="2136" xr:uid="{C5241DC4-E1CF-43A9-BD72-9D3A5C579582}"/>
    <cellStyle name="20% - Accent3 2 5 4" xfId="2137" xr:uid="{F38B27F3-F8A3-4E68-9A4F-0BAA538BDA4A}"/>
    <cellStyle name="20% - Accent3 2 5 4 2" xfId="2138" xr:uid="{97D2A3D1-D083-4BF7-9187-11E8FAADFF69}"/>
    <cellStyle name="20% - Accent3 2 5 5" xfId="2139" xr:uid="{EE6CCA4F-73A9-488B-98FF-D00203233648}"/>
    <cellStyle name="20% - Accent3 2 5 6" xfId="2140" xr:uid="{88B6A725-8D56-4C85-A366-F84E5F03F5D3}"/>
    <cellStyle name="20% - Accent3 2 5 7" xfId="2141" xr:uid="{9F0261D3-8102-47DB-BFB8-8E9404049FD1}"/>
    <cellStyle name="20% - Accent3 2 6" xfId="2142" xr:uid="{9B17415A-45D6-4727-B485-B706B0C08245}"/>
    <cellStyle name="20% - Accent3 2 6 2" xfId="2143" xr:uid="{9D64C96E-3949-40CB-9451-524195E77BEA}"/>
    <cellStyle name="20% - Accent3 2 6 2 2" xfId="2144" xr:uid="{80305350-FA1A-4AAC-BB9D-342E5892483E}"/>
    <cellStyle name="20% - Accent3 2 6 2 3" xfId="2145" xr:uid="{C6B554C7-E482-4EBB-8E6C-C7A9B8B026BE}"/>
    <cellStyle name="20% - Accent3 2 6 3" xfId="2146" xr:uid="{D763C497-851A-4838-A1E7-4BBF88D6D733}"/>
    <cellStyle name="20% - Accent3 2 6 4" xfId="2147" xr:uid="{0637D0C5-0D6A-4E93-9843-728C3C240809}"/>
    <cellStyle name="20% - Accent3 2 6 5" xfId="2148" xr:uid="{87B87C30-3203-422E-B23B-ACF56A5EF8FC}"/>
    <cellStyle name="20% - Accent3 2 6 6" xfId="2149" xr:uid="{F5EB034D-769E-4AB7-BE87-4F56428AB09C}"/>
    <cellStyle name="20% - Accent3 2 7" xfId="2150" xr:uid="{6566E45C-7C91-4F96-A638-2D2DE7B68B21}"/>
    <cellStyle name="20% - Accent3 2 7 2" xfId="2151" xr:uid="{0EDE1B3D-1C45-42CB-9573-20E10551A98B}"/>
    <cellStyle name="20% - Accent3 2 7 2 2" xfId="2152" xr:uid="{02FAC346-703F-478E-AF7B-61791D63620A}"/>
    <cellStyle name="20% - Accent3 2 7 2 3" xfId="2153" xr:uid="{4F79E545-5DC0-4B43-B948-094CE477222B}"/>
    <cellStyle name="20% - Accent3 2 7 3" xfId="2154" xr:uid="{5006D688-A06B-4A25-976D-5CA59774C620}"/>
    <cellStyle name="20% - Accent3 2 7 4" xfId="2155" xr:uid="{087F7ACB-BB8D-456D-A5E8-E62C7D62F36A}"/>
    <cellStyle name="20% - Accent3 2 7 5" xfId="2156" xr:uid="{89BE6FA0-7779-4138-B8B3-E16D75450CE6}"/>
    <cellStyle name="20% - Accent3 2 7 6" xfId="2157" xr:uid="{A48C9E0F-44C3-4816-A9A6-E7629C1819FA}"/>
    <cellStyle name="20% - Accent3 2 8" xfId="2158" xr:uid="{0D760275-7685-4756-9149-6A0B338972D9}"/>
    <cellStyle name="20% - Accent3 2 8 2" xfId="2159" xr:uid="{F63662ED-2DE8-412B-A5D7-8626A580F0E6}"/>
    <cellStyle name="20% - Accent3 2 8 3" xfId="2160" xr:uid="{9345B39B-1299-43DF-8020-7E9A9D136E80}"/>
    <cellStyle name="20% - Accent3 2 8 4" xfId="2161" xr:uid="{8E8FA44F-BB3F-4F41-88E3-C0F69E051D15}"/>
    <cellStyle name="20% - Accent3 2 8 5" xfId="2162" xr:uid="{BB167304-CBCD-4E30-BB75-7EE18AF594C9}"/>
    <cellStyle name="20% - Accent3 2 9" xfId="2163" xr:uid="{17F7B040-FA22-4CDB-8567-4F73318A9153}"/>
    <cellStyle name="20% - Accent3 2 9 2" xfId="2164" xr:uid="{5E891686-D1A0-4542-B45F-C359215F79C9}"/>
    <cellStyle name="20% - Accent3 20" xfId="2165" xr:uid="{CCD4085D-54AD-43C0-813C-098B8E5E9D34}"/>
    <cellStyle name="20% - Accent3 20 2" xfId="2166" xr:uid="{890F5F65-6978-47E1-9AE9-775DD4159648}"/>
    <cellStyle name="20% - Accent3 20 2 2" xfId="2167" xr:uid="{0047C4DB-2054-45A3-BF7F-E65F7949824B}"/>
    <cellStyle name="20% - Accent3 20 2 3" xfId="2168" xr:uid="{361B2549-FBE4-4B23-AB6C-81B8CA763C2A}"/>
    <cellStyle name="20% - Accent3 20 3" xfId="2169" xr:uid="{1E921932-737C-4D0A-A415-834D26D24769}"/>
    <cellStyle name="20% - Accent3 20 4" xfId="2170" xr:uid="{0ED1C808-0D1B-43ED-B152-88F5BDE45251}"/>
    <cellStyle name="20% - Accent3 20 5" xfId="2171" xr:uid="{5D6A99AB-529A-409D-AA51-755273CE3EC8}"/>
    <cellStyle name="20% - Accent3 20 6" xfId="2172" xr:uid="{99E19486-5EB3-4677-88A8-B0B03C84FD5A}"/>
    <cellStyle name="20% - Accent3 21" xfId="2173" xr:uid="{F7C5A7A2-A1DF-4835-9620-3A20866E587C}"/>
    <cellStyle name="20% - Accent3 21 2" xfId="2174" xr:uid="{097CB916-584A-4E84-BD31-49F9FCBFA3DD}"/>
    <cellStyle name="20% - Accent3 21 2 2" xfId="2175" xr:uid="{C7C78601-E35F-4538-B444-0E8C40DA9583}"/>
    <cellStyle name="20% - Accent3 21 2 3" xfId="2176" xr:uid="{166D5891-E54C-49F1-ABEA-A8BDA8F9088E}"/>
    <cellStyle name="20% - Accent3 21 3" xfId="2177" xr:uid="{DB44CC8E-B46E-4EFF-97E0-A37029CE51B1}"/>
    <cellStyle name="20% - Accent3 21 4" xfId="2178" xr:uid="{13D80BAB-9F7E-425B-ADC0-6D3A96DFD69B}"/>
    <cellStyle name="20% - Accent3 21 5" xfId="2179" xr:uid="{D2B4C2C3-3B27-47A3-9CCE-E4C8465C5F53}"/>
    <cellStyle name="20% - Accent3 21 6" xfId="2180" xr:uid="{DC51E01F-FA2D-4A53-B3F6-FEF5B9E86890}"/>
    <cellStyle name="20% - Accent3 22" xfId="2181" xr:uid="{0D80D934-9F56-4888-B5F3-D6C104D7C553}"/>
    <cellStyle name="20% - Accent3 22 2" xfId="2182" xr:uid="{22AAC4C2-A3B6-4DFD-8161-7EE6A2339152}"/>
    <cellStyle name="20% - Accent3 22 2 2" xfId="2183" xr:uid="{86A39FE0-DEF2-4392-9EAB-11A64A92869D}"/>
    <cellStyle name="20% - Accent3 22 2 3" xfId="2184" xr:uid="{F537602C-485E-4ECC-9CC9-1190EE649AA7}"/>
    <cellStyle name="20% - Accent3 22 3" xfId="2185" xr:uid="{6D01A0EB-96AE-4C1A-B14A-BF404C37499D}"/>
    <cellStyle name="20% - Accent3 22 3 2" xfId="2186" xr:uid="{98610379-EC70-4D91-A55C-719D498DAFBD}"/>
    <cellStyle name="20% - Accent3 22 3 3" xfId="2187" xr:uid="{561E04A8-E8F0-4143-85A3-9256B9C06222}"/>
    <cellStyle name="20% - Accent3 22 3 4" xfId="2188" xr:uid="{F14DD4D9-BE04-4CB3-B948-AA82BD025732}"/>
    <cellStyle name="20% - Accent3 22 4" xfId="2189" xr:uid="{6487B86C-CFC7-45B3-8A8E-1A22FAC4BF2F}"/>
    <cellStyle name="20% - Accent3 22 5" xfId="2190" xr:uid="{29E316CC-03BE-4AB8-8B2F-A07F4694B8C1}"/>
    <cellStyle name="20% - Accent3 23" xfId="2191" xr:uid="{B37A303A-DA0A-46EC-B3EC-1A2209584DDC}"/>
    <cellStyle name="20% - Accent3 23 2" xfId="2192" xr:uid="{39124382-1F30-4B8E-BC30-63DBE1E9B410}"/>
    <cellStyle name="20% - Accent3 23 2 2" xfId="2193" xr:uid="{AF0C18D2-BF92-49AB-83F9-DA64192903EE}"/>
    <cellStyle name="20% - Accent3 23 2 2 2" xfId="2194" xr:uid="{F81F7628-6BB0-4D4E-AC8B-B68170432A93}"/>
    <cellStyle name="20% - Accent3 23 2 2 3" xfId="2195" xr:uid="{48349B17-F043-4B5A-A49C-E9FFB5ECB7A6}"/>
    <cellStyle name="20% - Accent3 23 2 3" xfId="2196" xr:uid="{0398840A-CE71-4D2D-B27C-4F7C3C7ECD09}"/>
    <cellStyle name="20% - Accent3 23 3" xfId="2197" xr:uid="{B08B14D5-5FEA-48E3-8DFE-4463D3380CBF}"/>
    <cellStyle name="20% - Accent3 23 4" xfId="2198" xr:uid="{B75CE8EF-165F-4F4D-83CE-2EA993459046}"/>
    <cellStyle name="20% - Accent3 24" xfId="2199" xr:uid="{3456449A-7F2A-4F8A-A27E-A22FAA45FDE3}"/>
    <cellStyle name="20% - Accent3 24 2" xfId="2200" xr:uid="{8C0F44A5-5AD1-4D36-B165-6736B3F7C6ED}"/>
    <cellStyle name="20% - Accent3 24 2 2" xfId="2201" xr:uid="{71F795F6-BE95-4283-8271-C15CF33F55E9}"/>
    <cellStyle name="20% - Accent3 24 2 2 2" xfId="2202" xr:uid="{9A4B610D-FA3E-493D-9D95-74B5642BC5E1}"/>
    <cellStyle name="20% - Accent3 24 2 3" xfId="2203" xr:uid="{825642A7-467D-4A49-B08C-52BC5547E1D8}"/>
    <cellStyle name="20% - Accent3 24 3" xfId="2204" xr:uid="{CDF26836-CB1B-4D86-829D-29568A2DFE3B}"/>
    <cellStyle name="20% - Accent3 24 4" xfId="2205" xr:uid="{2EA5CD45-1E66-48C9-B863-1070619C0040}"/>
    <cellStyle name="20% - Accent3 25" xfId="2206" xr:uid="{BB6A2E2A-36C8-4152-A0F4-BEC49E325B0E}"/>
    <cellStyle name="20% - Accent3 25 2" xfId="2207" xr:uid="{E1F77C87-E2EB-4515-8407-DF9DF4FD24C5}"/>
    <cellStyle name="20% - Accent3 25 2 2" xfId="2208" xr:uid="{D4729BC9-6307-457C-99AF-2CC4C38004D0}"/>
    <cellStyle name="20% - Accent3 25 3" xfId="2209" xr:uid="{810A9866-7060-4DCB-B3AA-EA0AC6FBD8C9}"/>
    <cellStyle name="20% - Accent3 25 4" xfId="2210" xr:uid="{E765980B-707F-4ACD-8580-A85EF08EE429}"/>
    <cellStyle name="20% - Accent3 26" xfId="2211" xr:uid="{D8751DF7-F47D-411C-A873-2963D0F25D1D}"/>
    <cellStyle name="20% - Accent3 26 2" xfId="2212" xr:uid="{B80AF153-3F9E-4265-8A27-65F8836032DD}"/>
    <cellStyle name="20% - Accent3 26 2 2" xfId="2213" xr:uid="{EFD35C90-0C3F-4114-976E-1D381D727B6C}"/>
    <cellStyle name="20% - Accent3 26 3" xfId="2214" xr:uid="{5DC587C6-F0A9-4FC0-B0F0-727C7B08A4BA}"/>
    <cellStyle name="20% - Accent3 26 4" xfId="2215" xr:uid="{BBA0F82D-E9D3-4E87-849E-1B6566FF2B74}"/>
    <cellStyle name="20% - Accent3 27" xfId="2216" xr:uid="{EF668E15-1D04-4A66-899B-3246474FAB95}"/>
    <cellStyle name="20% - Accent3 27 2" xfId="2217" xr:uid="{DDA5C3B9-E53A-4C3F-87B9-6DBF78DF242A}"/>
    <cellStyle name="20% - Accent3 27 2 2" xfId="2218" xr:uid="{A16ADB0B-8569-4911-8E68-5F1EA51AF347}"/>
    <cellStyle name="20% - Accent3 27 3" xfId="2219" xr:uid="{E1D50BC3-CF43-48CB-86A6-12797421A419}"/>
    <cellStyle name="20% - Accent3 27 4" xfId="2220" xr:uid="{B6A3F338-4A98-4C31-8A6C-DEF476200E7D}"/>
    <cellStyle name="20% - Accent3 28" xfId="2221" xr:uid="{7C8A8812-EDCE-4650-8B62-3A1A3D9BE87A}"/>
    <cellStyle name="20% - Accent3 29" xfId="2222" xr:uid="{FA6EC78B-5219-4189-A153-B4C821259810}"/>
    <cellStyle name="20% - Accent3 29 2" xfId="2223" xr:uid="{1F4DC6B8-DAF7-46B5-B95F-E05B81F9FB13}"/>
    <cellStyle name="20% - Accent3 29 2 2" xfId="2224" xr:uid="{F1CFFF3C-1637-40C4-A827-762637CC3DAB}"/>
    <cellStyle name="20% - Accent3 29 3" xfId="2225" xr:uid="{1797B3D6-EAFA-4DC4-9D96-C8F522AF3630}"/>
    <cellStyle name="20% - Accent3 29 4" xfId="2226" xr:uid="{B6E21486-FFFF-455E-8738-49B345E6180E}"/>
    <cellStyle name="20% - Accent3 3" xfId="2227" xr:uid="{C23B4E8A-FE8B-4A64-A18D-D416D54B4271}"/>
    <cellStyle name="20% - Accent3 3 2" xfId="2228" xr:uid="{19CCB011-67CA-452D-95AB-1C05D1055802}"/>
    <cellStyle name="20% - Accent3 3 2 2" xfId="2229" xr:uid="{2F60B19C-FF48-45EE-8952-486687E9B6C4}"/>
    <cellStyle name="20% - Accent3 3 2 2 2" xfId="2230" xr:uid="{EDA5407C-ACDE-4F88-B4FA-E3784ED7F516}"/>
    <cellStyle name="20% - Accent3 3 2 2 2 2" xfId="2231" xr:uid="{D6402B45-5C3B-4677-BF14-9D1EA9BE85B8}"/>
    <cellStyle name="20% - Accent3 3 2 2 3" xfId="2232" xr:uid="{FA808164-371B-41DC-9072-71A707A71769}"/>
    <cellStyle name="20% - Accent3 3 2 2 4" xfId="2233" xr:uid="{D59F30F0-F247-43F1-B28F-5E4F36F1C0E7}"/>
    <cellStyle name="20% - Accent3 3 2 3" xfId="2234" xr:uid="{82996F5B-8CE0-4F7C-829C-1380183B5511}"/>
    <cellStyle name="20% - Accent3 3 2 4" xfId="2235" xr:uid="{7638706A-DA26-4845-88D5-0FC43C3B9692}"/>
    <cellStyle name="20% - Accent3 3 3" xfId="2236" xr:uid="{5CB6D4E1-1890-4B22-8FF8-90F72AB80B33}"/>
    <cellStyle name="20% - Accent3 3 3 2" xfId="2237" xr:uid="{B9255FD3-4E50-4E9F-A18F-BB1D6D7D65D7}"/>
    <cellStyle name="20% - Accent3 3 3 2 2" xfId="2238" xr:uid="{6B2907C6-099C-4E47-9DBC-E251EC7BC5F9}"/>
    <cellStyle name="20% - Accent3 3 3 2 3" xfId="2239" xr:uid="{98F38E7D-97B7-45C6-ABAC-5500A8AB6DBC}"/>
    <cellStyle name="20% - Accent3 3 3 3" xfId="2240" xr:uid="{F14D50C1-C060-4777-B218-E4CCE71F96A1}"/>
    <cellStyle name="20% - Accent3 3 3 3 2" xfId="2241" xr:uid="{E144CB52-3122-49D3-9FAE-4D499A67B0D0}"/>
    <cellStyle name="20% - Accent3 3 3 4" xfId="2242" xr:uid="{19E17518-489A-440C-94B7-555FF83287A4}"/>
    <cellStyle name="20% - Accent3 3 4" xfId="2243" xr:uid="{0A92E6C4-2801-4311-95BD-A5314AFD8E57}"/>
    <cellStyle name="20% - Accent3 3 4 2" xfId="2244" xr:uid="{BB3FAC60-879A-48BB-ADF5-475D430DA91B}"/>
    <cellStyle name="20% - Accent3 3 4 3" xfId="2245" xr:uid="{01E2C93C-23C7-4DB1-A134-AF229FEDDCA7}"/>
    <cellStyle name="20% - Accent3 3 5" xfId="2246" xr:uid="{19D4AFF4-7DF1-406E-AA18-CD3CDB231A23}"/>
    <cellStyle name="20% - Accent3 3 6" xfId="2247" xr:uid="{0EA46CDA-4E82-4B66-8112-18C3C8874801}"/>
    <cellStyle name="20% - Accent3 3 7" xfId="2248" xr:uid="{3D10FC68-47A7-44E8-A103-D87A99D4C456}"/>
    <cellStyle name="20% - Accent3 30" xfId="2249" xr:uid="{24D8FAA4-BB8B-472C-B132-D4CA0E2A319F}"/>
    <cellStyle name="20% - Accent3 30 2" xfId="2250" xr:uid="{DA1AB030-711A-4671-A819-15BD224FA38F}"/>
    <cellStyle name="20% - Accent3 30 2 2" xfId="2251" xr:uid="{E2B44944-614E-4C51-B871-BC47D1831013}"/>
    <cellStyle name="20% - Accent3 30 3" xfId="2252" xr:uid="{9AE20D73-957C-4BA5-A3E8-AC6045C58252}"/>
    <cellStyle name="20% - Accent3 30 4" xfId="2253" xr:uid="{41964041-28C6-4693-B410-B05F374FF45A}"/>
    <cellStyle name="20% - Accent3 31" xfId="2254" xr:uid="{3398BB52-8EE4-44E9-94D7-4E78B19B4215}"/>
    <cellStyle name="20% - Accent3 31 2" xfId="2255" xr:uid="{2BA0B12D-FACD-454B-89DE-71DB8411D5EA}"/>
    <cellStyle name="20% - Accent3 31 2 2" xfId="2256" xr:uid="{F950BEB9-9E4A-4D61-94C5-5DA26CBAAD90}"/>
    <cellStyle name="20% - Accent3 31 3" xfId="2257" xr:uid="{426EF4FA-E535-4E82-9D49-6FEA41D0C31A}"/>
    <cellStyle name="20% - Accent3 31 4" xfId="2258" xr:uid="{FB88604C-F071-4A2A-AB19-8ED48C9B1495}"/>
    <cellStyle name="20% - Accent3 32" xfId="2259" xr:uid="{D9682244-066A-446E-B933-0235B04A9BE0}"/>
    <cellStyle name="20% - Accent3 32 2" xfId="2260" xr:uid="{FEAD39F3-DAD7-4EF3-85AA-1E61730EED95}"/>
    <cellStyle name="20% - Accent3 32 2 2" xfId="2261" xr:uid="{7EC376DD-4319-4424-B8D7-C61A749A6F64}"/>
    <cellStyle name="20% - Accent3 32 3" xfId="2262" xr:uid="{2E4F412A-C2D5-4920-8B77-3D4F7A0EA583}"/>
    <cellStyle name="20% - Accent3 32 4" xfId="2263" xr:uid="{3668E9AF-C7D0-47D1-9AE8-C24E1317B5E9}"/>
    <cellStyle name="20% - Accent3 33" xfId="2264" xr:uid="{9D6AAD55-E54C-4EE7-8546-B41BE1863312}"/>
    <cellStyle name="20% - Accent3 33 2" xfId="2265" xr:uid="{1ED4AA9A-DC53-4813-BCFC-4FDF3B7588DE}"/>
    <cellStyle name="20% - Accent3 33 2 2" xfId="2266" xr:uid="{DD2DF7F2-AFB9-4DA8-9A76-9F0AC1064849}"/>
    <cellStyle name="20% - Accent3 33 3" xfId="2267" xr:uid="{7B05CF91-DF5B-4CC8-98A6-E95D0B66576D}"/>
    <cellStyle name="20% - Accent3 34" xfId="2268" xr:uid="{2E2536E0-1FE5-4FC3-A73E-52BCD0D8D473}"/>
    <cellStyle name="20% - Accent3 34 2" xfId="2269" xr:uid="{0948DC76-12E8-46B4-9A7E-AFDEB6BB0792}"/>
    <cellStyle name="20% - Accent3 34 2 2" xfId="2270" xr:uid="{9D7B560F-1406-4C20-91A3-CF77F9C59C36}"/>
    <cellStyle name="20% - Accent3 34 3" xfId="2271" xr:uid="{3A94B23D-357D-46A4-850D-0F7AA80A1FA9}"/>
    <cellStyle name="20% - Accent3 35" xfId="2272" xr:uid="{53EB8FE7-7D90-41CD-9CF9-795D611C3CA9}"/>
    <cellStyle name="20% - Accent3 35 2" xfId="2273" xr:uid="{4B0F8169-EF1C-474D-861A-7CE5F24F63F3}"/>
    <cellStyle name="20% - Accent3 35 3" xfId="2274" xr:uid="{E1ECF01B-7305-48D2-B33B-29FD2D6B4293}"/>
    <cellStyle name="20% - Accent3 36" xfId="2275" xr:uid="{6D8EE470-6654-4307-82F6-54C9C2649B37}"/>
    <cellStyle name="20% - Accent3 36 2" xfId="2276" xr:uid="{2C784B54-2FE8-4C6B-8E37-A490F717B5FB}"/>
    <cellStyle name="20% - Accent3 37" xfId="2277" xr:uid="{2C744990-6535-4EF7-84EA-447474F75F8E}"/>
    <cellStyle name="20% - Accent3 38" xfId="2278" xr:uid="{54975EEA-9479-47F7-9952-E34000C8C60D}"/>
    <cellStyle name="20% - Accent3 39" xfId="2279" xr:uid="{264AB8E7-4412-453E-9859-35C03C91EC9C}"/>
    <cellStyle name="20% - Accent3 4" xfId="2280" xr:uid="{CC1533DF-ECE2-47B9-951B-23C31C1CBC0F}"/>
    <cellStyle name="20% - Accent3 4 2" xfId="2281" xr:uid="{AE45E5B6-15BB-4CAD-9BB6-F42409643ED5}"/>
    <cellStyle name="20% - Accent3 4 2 2" xfId="2282" xr:uid="{93E7D86D-3A5A-433E-A764-FFDB5EA268A8}"/>
    <cellStyle name="20% - Accent3 4 2 2 2" xfId="2283" xr:uid="{F14BAE0B-978B-4F37-B44F-0C43D8DEA5FB}"/>
    <cellStyle name="20% - Accent3 4 2 2 2 2" xfId="2284" xr:uid="{FD5551A8-93A0-423C-9C35-D2F57C4010D2}"/>
    <cellStyle name="20% - Accent3 4 2 2 2 3" xfId="2285" xr:uid="{C415C7EF-CED4-4361-A17F-FABDA6A87682}"/>
    <cellStyle name="20% - Accent3 4 2 2 2 4" xfId="2286" xr:uid="{F4059FAE-8B72-4ED1-805D-31DC144FC43E}"/>
    <cellStyle name="20% - Accent3 4 2 2 3" xfId="2287" xr:uid="{623B3BC3-D0D0-46D3-8014-5EBAEE554CE4}"/>
    <cellStyle name="20% - Accent3 4 2 2 3 2" xfId="2288" xr:uid="{AB834A6F-D7C1-4E0D-8501-B317F8A51336}"/>
    <cellStyle name="20% - Accent3 4 2 2 4" xfId="2289" xr:uid="{EDB92253-5216-4726-87D0-70448BBA4E02}"/>
    <cellStyle name="20% - Accent3 4 2 2 5" xfId="2290" xr:uid="{0A2C1205-2C29-48CD-96EA-AE9D2E6BD785}"/>
    <cellStyle name="20% - Accent3 4 2 2 6" xfId="2291" xr:uid="{2A017323-B6F2-4A69-87F1-BB8EA0608352}"/>
    <cellStyle name="20% - Accent3 4 2 2 7" xfId="2292" xr:uid="{291354F4-8233-4A28-A86F-19E85B8D6F6A}"/>
    <cellStyle name="20% - Accent3 4 2 3" xfId="2293" xr:uid="{F3E2BDA2-DD0B-49F5-BAA4-C6458FD62761}"/>
    <cellStyle name="20% - Accent3 4 2 3 2" xfId="2294" xr:uid="{E61E74DC-5392-4E25-BC13-6D473BBAF8D6}"/>
    <cellStyle name="20% - Accent3 4 2 3 3" xfId="2295" xr:uid="{09B8321C-54F0-4533-A7C4-758E7B29EFB5}"/>
    <cellStyle name="20% - Accent3 4 2 3 4" xfId="2296" xr:uid="{AC90F2ED-D812-4D59-BF25-F67189B32F9E}"/>
    <cellStyle name="20% - Accent3 4 2 3 5" xfId="2297" xr:uid="{82C668E6-5EAF-4D03-BE9A-8ED9A693AAFA}"/>
    <cellStyle name="20% - Accent3 4 2 4" xfId="2298" xr:uid="{0D5CFCF5-6E22-4D6B-8DCB-EEFC33430824}"/>
    <cellStyle name="20% - Accent3 4 2 4 2" xfId="2299" xr:uid="{DB409158-A701-4110-80B0-EE0D76D50DC1}"/>
    <cellStyle name="20% - Accent3 4 2 5" xfId="2300" xr:uid="{30BAB58A-FCBA-44A4-A48B-B4A8587D89A6}"/>
    <cellStyle name="20% - Accent3 4 2 6" xfId="2301" xr:uid="{1AEA64D7-895A-4E4D-B6CA-37E736140A5F}"/>
    <cellStyle name="20% - Accent3 4 2 7" xfId="2302" xr:uid="{93EC27A1-27F9-4574-9852-31515A7940C0}"/>
    <cellStyle name="20% - Accent3 4 3" xfId="2303" xr:uid="{4FD41804-2248-418D-956B-DEBCB2FD3B2E}"/>
    <cellStyle name="20% - Accent3 4 3 2" xfId="2304" xr:uid="{44E9FD86-A485-4B58-B620-35A8A2FAF3F8}"/>
    <cellStyle name="20% - Accent3 4 3 2 2" xfId="2305" xr:uid="{DADFEB3B-8388-4764-B946-EEF4DCB1508D}"/>
    <cellStyle name="20% - Accent3 4 3 2 3" xfId="2306" xr:uid="{E04D955D-00DC-4A4B-B0C5-8B46B5ACF15D}"/>
    <cellStyle name="20% - Accent3 4 3 2 4" xfId="2307" xr:uid="{02E28129-D2E8-4F77-B1FA-87DC22830AFD}"/>
    <cellStyle name="20% - Accent3 4 3 3" xfId="2308" xr:uid="{6C893B5F-0E17-4E7F-8447-1E6144628188}"/>
    <cellStyle name="20% - Accent3 4 3 3 2" xfId="2309" xr:uid="{C15324E9-E6AE-47B6-ADC0-EDEE0CDB4672}"/>
    <cellStyle name="20% - Accent3 4 3 4" xfId="2310" xr:uid="{364A4332-E904-4B4D-AA18-85B9870377B3}"/>
    <cellStyle name="20% - Accent3 4 3 5" xfId="2311" xr:uid="{D171459F-F735-4172-87DD-A344A73362F0}"/>
    <cellStyle name="20% - Accent3 4 3 6" xfId="2312" xr:uid="{810C3BE9-4E93-4634-8704-E1C2861A245E}"/>
    <cellStyle name="20% - Accent3 4 3 7" xfId="2313" xr:uid="{EABDB4FA-9E0C-4A62-9489-4BD18EF2736D}"/>
    <cellStyle name="20% - Accent3 4 4" xfId="2314" xr:uid="{28AD30CB-4722-4A56-891B-138F0A3AF605}"/>
    <cellStyle name="20% - Accent3 4 4 2" xfId="2315" xr:uid="{84A479CE-7266-4195-917B-54526D1E4BD9}"/>
    <cellStyle name="20% - Accent3 4 4 2 2" xfId="2316" xr:uid="{816C7891-E623-4979-8D51-18DB83ACDBCC}"/>
    <cellStyle name="20% - Accent3 4 4 2 3" xfId="2317" xr:uid="{A0C84C3F-2D07-4E8E-9D63-DA2B5A092C9F}"/>
    <cellStyle name="20% - Accent3 4 4 3" xfId="2318" xr:uid="{9E226626-177E-4B52-94BE-E605C60AB2F0}"/>
    <cellStyle name="20% - Accent3 4 4 4" xfId="2319" xr:uid="{7A7BD30F-DFF4-4B34-AF3E-414535E723BC}"/>
    <cellStyle name="20% - Accent3 4 4 5" xfId="2320" xr:uid="{4D317E9B-C0AD-4D21-A8CC-175073568C4B}"/>
    <cellStyle name="20% - Accent3 4 4 6" xfId="2321" xr:uid="{28860C99-860E-423E-B165-A7C3A999102C}"/>
    <cellStyle name="20% - Accent3 4 5" xfId="2322" xr:uid="{FCF40524-8074-4EBF-8D6F-79D512C2F298}"/>
    <cellStyle name="20% - Accent3 4 5 2" xfId="2323" xr:uid="{B1CCEA9C-C0F3-49BF-B24B-891FF525DD59}"/>
    <cellStyle name="20% - Accent3 4 5 3" xfId="2324" xr:uid="{6546A18D-43BA-439B-884F-5114E9E3D005}"/>
    <cellStyle name="20% - Accent3 4 5 4" xfId="2325" xr:uid="{F1F7931A-7CBF-451D-98F9-1B99B082735D}"/>
    <cellStyle name="20% - Accent3 4 5 5" xfId="2326" xr:uid="{B520D4E6-7A08-41F8-BC7A-A595A79BB5C5}"/>
    <cellStyle name="20% - Accent3 4 6" xfId="2327" xr:uid="{FA03D4CC-3BEB-479B-B965-F12B7F791602}"/>
    <cellStyle name="20% - Accent3 4 6 2" xfId="2328" xr:uid="{C5D24EB8-3CDA-44D8-8736-5484A2107459}"/>
    <cellStyle name="20% - Accent3 4 7" xfId="2329" xr:uid="{D610AD2C-FA65-43CB-BD68-F8191D2E6055}"/>
    <cellStyle name="20% - Accent3 4 8" xfId="2330" xr:uid="{91B9DCFB-9C9E-4A29-B311-243DE5EA9AF6}"/>
    <cellStyle name="20% - Accent3 40" xfId="3486" xr:uid="{F2A4E636-9F30-4FE0-9ABD-DC1A4B6A4C43}"/>
    <cellStyle name="20% - Accent3 41" xfId="3589" xr:uid="{9C2E1011-8AF6-41C6-8DAB-CF52ECAF2CAB}"/>
    <cellStyle name="20% - Accent3 41 2" xfId="3708" xr:uid="{B3311C00-5616-466E-B062-7366B15030E5}"/>
    <cellStyle name="20% - Accent3 41 2 2" xfId="3963" xr:uid="{03B582D5-FD58-4B6C-9652-B51BE3206B5B}"/>
    <cellStyle name="20% - Accent3 41 2 2 2" xfId="4413" xr:uid="{AD134082-7932-4391-A58B-6B339C76EF6D}"/>
    <cellStyle name="20% - Accent3 41 2 2 2 2" xfId="5246" xr:uid="{52484CD2-752D-4D70-B441-BB4876F2B04E}"/>
    <cellStyle name="20% - Accent3 41 2 2 3" xfId="4831" xr:uid="{4A77ED58-0E80-48E0-9A47-161C022D7944}"/>
    <cellStyle name="20% - Accent3 41 2 3" xfId="4168" xr:uid="{DA64382E-508F-4158-8966-EB0F28A9AC70}"/>
    <cellStyle name="20% - Accent3 41 2 3 2" xfId="5006" xr:uid="{2E65CC57-4332-4B54-AE45-AD269C26AB64}"/>
    <cellStyle name="20% - Accent3 41 2 4" xfId="4591" xr:uid="{6E347202-2286-4945-98E2-CB2F2F041733}"/>
    <cellStyle name="20% - Accent3 41 3" xfId="3767" xr:uid="{1DC40E8B-F5C4-4566-8F4A-4FE8290284CF}"/>
    <cellStyle name="20% - Accent3 41 3 2" xfId="4022" xr:uid="{086A3879-CD3B-46E1-9688-E312763F198E}"/>
    <cellStyle name="20% - Accent3 41 3 2 2" xfId="4472" xr:uid="{EBF4D196-C214-42AE-A1B9-28112B7BA5C3}"/>
    <cellStyle name="20% - Accent3 41 3 2 2 2" xfId="5305" xr:uid="{BAB38EE9-5EE8-4B3E-A493-57BDA3165C62}"/>
    <cellStyle name="20% - Accent3 41 3 2 3" xfId="4890" xr:uid="{DD7A0A11-85CE-4C67-90FA-B667D3011D1F}"/>
    <cellStyle name="20% - Accent3 41 3 3" xfId="4227" xr:uid="{DAF0D3E6-3407-43F7-8670-E05ECEE7352C}"/>
    <cellStyle name="20% - Accent3 41 3 3 2" xfId="5065" xr:uid="{E7311143-42F8-4384-B39B-8D00986CB846}"/>
    <cellStyle name="20% - Accent3 41 3 4" xfId="4650" xr:uid="{E0733896-5734-46B7-A537-495F0F681EAE}"/>
    <cellStyle name="20% - Accent3 41 4" xfId="3645" xr:uid="{74188131-908D-400B-A5C6-EC792FFDECAF}"/>
    <cellStyle name="20% - Accent3 41 4 2" xfId="3902" xr:uid="{558C501E-C515-467F-ACB1-52DB217CA108}"/>
    <cellStyle name="20% - Accent3 41 4 2 2" xfId="5185" xr:uid="{F444F517-6712-49D0-8575-9E0C2B50568B}"/>
    <cellStyle name="20% - Accent3 41 4 3" xfId="4352" xr:uid="{50FCD92D-197E-459F-A2B8-46C9E42611EB}"/>
    <cellStyle name="20% - Accent3 41 4 4" xfId="4770" xr:uid="{3BB87CA7-CA5E-494A-9662-FAEA0722ECD4}"/>
    <cellStyle name="20% - Accent3 41 5" xfId="3846" xr:uid="{ED754AB6-ED66-4F50-82E3-507771C1C0FD}"/>
    <cellStyle name="20% - Accent3 41 5 2" xfId="4296" xr:uid="{D240356E-04A9-4C53-8548-5CE54C0A457D}"/>
    <cellStyle name="20% - Accent3 41 5 2 2" xfId="5129" xr:uid="{CB864A22-DDE0-40C4-88EA-45D9E170B1E2}"/>
    <cellStyle name="20% - Accent3 41 5 3" xfId="4714" xr:uid="{472D7FEF-4F13-4753-ADA5-5667F0259EE6}"/>
    <cellStyle name="20% - Accent3 41 6" xfId="4107" xr:uid="{98A876A5-2D4D-4E6C-9B3F-A1468C8CE336}"/>
    <cellStyle name="20% - Accent3 41 6 2" xfId="4945" xr:uid="{4DF7B493-F166-4586-826C-64F15E34BFAD}"/>
    <cellStyle name="20% - Accent3 41 7" xfId="4530" xr:uid="{357EFCD6-18BE-4B6A-965C-7F98CAE668E9}"/>
    <cellStyle name="20% - Accent3 42" xfId="3610" xr:uid="{9DA85466-EE6F-4625-8A69-001944850CCF}"/>
    <cellStyle name="20% - Accent3 42 2" xfId="3729" xr:uid="{515461B7-1929-4D76-9EC4-D18E8C2A2E63}"/>
    <cellStyle name="20% - Accent3 42 2 2" xfId="3984" xr:uid="{55B6478B-8078-4CF2-B12C-B5E9B3941691}"/>
    <cellStyle name="20% - Accent3 42 2 2 2" xfId="4434" xr:uid="{5CBFD074-0CCD-4326-BB71-27434FDFD6EE}"/>
    <cellStyle name="20% - Accent3 42 2 2 2 2" xfId="5267" xr:uid="{3C856D54-5466-4225-94D2-881566B3969C}"/>
    <cellStyle name="20% - Accent3 42 2 2 3" xfId="4852" xr:uid="{F3478AC6-FA84-493A-A66F-369E0D6B1F68}"/>
    <cellStyle name="20% - Accent3 42 2 3" xfId="4189" xr:uid="{07DAD164-67FF-4C71-912C-7AF5092698CA}"/>
    <cellStyle name="20% - Accent3 42 2 3 2" xfId="5027" xr:uid="{67BB7C9E-0CBD-454E-B872-A686F3385CD2}"/>
    <cellStyle name="20% - Accent3 42 2 4" xfId="4612" xr:uid="{D233380B-F47C-4053-A6E2-4F3EEC40F017}"/>
    <cellStyle name="20% - Accent3 42 3" xfId="3788" xr:uid="{28ADF087-0FCC-4F22-AC35-F37B7E886F22}"/>
    <cellStyle name="20% - Accent3 42 3 2" xfId="4043" xr:uid="{C5640AE9-31A4-451B-ADA4-6459EEDC039C}"/>
    <cellStyle name="20% - Accent3 42 3 2 2" xfId="4493" xr:uid="{CEF82FF0-50BC-4FB8-AAE0-3EBF93B24C04}"/>
    <cellStyle name="20% - Accent3 42 3 2 2 2" xfId="5326" xr:uid="{F88B01DE-D9F0-4F5E-A7AD-578452C76699}"/>
    <cellStyle name="20% - Accent3 42 3 2 3" xfId="4911" xr:uid="{ED7AF597-5560-4E0B-8105-01B42E8ED357}"/>
    <cellStyle name="20% - Accent3 42 3 3" xfId="4248" xr:uid="{C5FE6695-1093-4E36-80C8-243A903CA696}"/>
    <cellStyle name="20% - Accent3 42 3 3 2" xfId="5086" xr:uid="{433DF92A-672F-46AA-BC77-FB05753BFBD8}"/>
    <cellStyle name="20% - Accent3 42 3 4" xfId="4671" xr:uid="{9E208734-D625-48F6-A5F3-FCCB617F3C04}"/>
    <cellStyle name="20% - Accent3 42 4" xfId="3666" xr:uid="{4B8635E0-816B-40BC-A6E6-D6D9BE50C698}"/>
    <cellStyle name="20% - Accent3 42 4 2" xfId="3923" xr:uid="{471CC0D5-1057-4BAB-806F-67F726F3884D}"/>
    <cellStyle name="20% - Accent3 42 4 2 2" xfId="5206" xr:uid="{7AF2A9A5-AB66-497E-B9A3-5556A4986CEB}"/>
    <cellStyle name="20% - Accent3 42 4 3" xfId="4373" xr:uid="{942DADA4-E72B-45AB-9C74-24573D687289}"/>
    <cellStyle name="20% - Accent3 42 4 4" xfId="4791" xr:uid="{DDD77930-7DC6-440B-B1B7-5670552BDC3C}"/>
    <cellStyle name="20% - Accent3 42 5" xfId="3867" xr:uid="{A3C2038C-D275-4192-A8F8-17F96D43E974}"/>
    <cellStyle name="20% - Accent3 42 5 2" xfId="4317" xr:uid="{26105653-5760-4950-BF84-6EFAA001F36B}"/>
    <cellStyle name="20% - Accent3 42 5 2 2" xfId="5150" xr:uid="{B30A4F4B-6069-4E6A-ADDE-4528CC94B139}"/>
    <cellStyle name="20% - Accent3 42 5 3" xfId="4735" xr:uid="{E6F23D01-7280-4252-B508-76C6FD42B3B0}"/>
    <cellStyle name="20% - Accent3 42 6" xfId="4128" xr:uid="{602F9024-BA7D-4A58-BC66-697454EDB115}"/>
    <cellStyle name="20% - Accent3 42 6 2" xfId="4966" xr:uid="{C485A341-1A9B-4782-BE32-8EDF43FC81F1}"/>
    <cellStyle name="20% - Accent3 42 7" xfId="4551" xr:uid="{32BBA973-39A0-47DB-A53D-708EA672ABE9}"/>
    <cellStyle name="20% - Accent3 43" xfId="3561" xr:uid="{13867879-5AF9-4A85-9387-4B4BF7B2949E}"/>
    <cellStyle name="20% - Accent3 43 2" xfId="3680" xr:uid="{04B71D3D-41E0-4DAE-9D4B-C3A80BF00249}"/>
    <cellStyle name="20% - Accent3 43 2 2" xfId="3937" xr:uid="{15FF33FB-AC26-4EE3-B699-5E21AEFBE482}"/>
    <cellStyle name="20% - Accent3 43 2 2 2" xfId="5220" xr:uid="{2408EF45-35CF-42DC-AE3F-8D09DC0FEFAD}"/>
    <cellStyle name="20% - Accent3 43 2 3" xfId="4387" xr:uid="{5F560BD5-60F3-47AE-8709-908EBEDD1BD3}"/>
    <cellStyle name="20% - Accent3 43 2 4" xfId="4805" xr:uid="{583563E2-866B-43F1-B284-B0065CAADC32}"/>
    <cellStyle name="20% - Accent3 43 3" xfId="3827" xr:uid="{08C67CFC-0ACD-456C-A913-4D2384C916C9}"/>
    <cellStyle name="20% - Accent3 43 3 2" xfId="4277" xr:uid="{C9C9704D-5FE0-49F0-BEA3-5ABD6410386B}"/>
    <cellStyle name="20% - Accent3 43 3 2 2" xfId="5110" xr:uid="{AAEB7EEF-B096-4E15-AC5C-80606EE898DD}"/>
    <cellStyle name="20% - Accent3 43 3 3" xfId="4695" xr:uid="{59E8B33C-F475-4800-AF4E-580D8820500D}"/>
    <cellStyle name="20% - Accent3 43 4" xfId="4142" xr:uid="{548F9A7D-E552-4210-8526-CA74C8E1EA4B}"/>
    <cellStyle name="20% - Accent3 43 4 2" xfId="4980" xr:uid="{74486F53-8596-4F02-B943-A9B78C8683A7}"/>
    <cellStyle name="20% - Accent3 43 5" xfId="4565" xr:uid="{6DE50EBB-A064-4104-8ACA-0B0EAB077030}"/>
    <cellStyle name="20% - Accent3 44" xfId="3748" xr:uid="{3D3844C4-B43C-4D7E-A0DA-FF4F48F1524F}"/>
    <cellStyle name="20% - Accent3 44 2" xfId="4003" xr:uid="{17C46AD6-69B8-449B-B305-58B9B11F9E2E}"/>
    <cellStyle name="20% - Accent3 44 2 2" xfId="4453" xr:uid="{F26604CE-8C58-4CAA-B5B7-7301A292D090}"/>
    <cellStyle name="20% - Accent3 44 2 2 2" xfId="5286" xr:uid="{515F1915-BC4C-4B28-BA34-D95AF44A4883}"/>
    <cellStyle name="20% - Accent3 44 2 3" xfId="4871" xr:uid="{8F5FD947-7854-40CE-9901-CBCC3F5F3E57}"/>
    <cellStyle name="20% - Accent3 44 3" xfId="4208" xr:uid="{D9CD4A14-7400-4D03-9CBB-5E871BB7896A}"/>
    <cellStyle name="20% - Accent3 44 3 2" xfId="5046" xr:uid="{CD6D786D-1064-4073-B808-ECE4F24EB06A}"/>
    <cellStyle name="20% - Accent3 44 4" xfId="4631" xr:uid="{41499625-845E-4A7F-AC09-B2614BCC5AE0}"/>
    <cellStyle name="20% - Accent3 45" xfId="3627" xr:uid="{BAB15930-6EFF-4A18-883C-E9CF35F1ED6D}"/>
    <cellStyle name="20% - Accent3 45 2" xfId="3884" xr:uid="{482F8494-B631-4444-9474-D2A49E149174}"/>
    <cellStyle name="20% - Accent3 45 2 2" xfId="5167" xr:uid="{D49D1E7D-4094-4FD5-8C68-720C88B456BD}"/>
    <cellStyle name="20% - Accent3 45 3" xfId="4334" xr:uid="{E4EA0C32-AA8A-4A43-8F87-B4376F43975F}"/>
    <cellStyle name="20% - Accent3 45 4" xfId="4752" xr:uid="{64F7A474-3293-4283-8807-3A1A14A47950}"/>
    <cellStyle name="20% - Accent3 46" xfId="4068" xr:uid="{ECEF0162-71B2-4C1D-A295-B391A8C63DE9}"/>
    <cellStyle name="20% - Accent3 46 2" xfId="4928" xr:uid="{DE5AE561-39F6-4E09-AAE7-BD41A476EBDC}"/>
    <cellStyle name="20% - Accent3 47" xfId="4090" xr:uid="{9FAA8F3C-D155-4783-B800-2E8EAF13B412}"/>
    <cellStyle name="20% - Accent3 48" xfId="4513" xr:uid="{C27FC85A-3E9F-4F19-855A-E4E9C30C5F4B}"/>
    <cellStyle name="20% - Accent3 49" xfId="6" xr:uid="{89C3CC8F-34D9-4B23-BF82-1CD94DCADCC5}"/>
    <cellStyle name="20% - Accent3 5" xfId="2331" xr:uid="{A7C4A154-6769-4E3D-AAF6-ABDC0A48ADD0}"/>
    <cellStyle name="20% - Accent3 5 2" xfId="2332" xr:uid="{0A1333D4-F416-4A0D-9539-F5302DDB3911}"/>
    <cellStyle name="20% - Accent3 5 2 2" xfId="2333" xr:uid="{15D3E4F8-937B-4334-A302-CD124B950006}"/>
    <cellStyle name="20% - Accent3 5 2 2 2" xfId="2334" xr:uid="{504E7ADA-89F7-4F60-8AA7-1BE974C1C924}"/>
    <cellStyle name="20% - Accent3 5 2 2 2 2" xfId="2335" xr:uid="{F8EA384E-5F1A-4A6C-9686-C2539C0FA18C}"/>
    <cellStyle name="20% - Accent3 5 2 2 2 3" xfId="2336" xr:uid="{37658602-306F-47BB-AA83-3356FC08242B}"/>
    <cellStyle name="20% - Accent3 5 2 2 3" xfId="2337" xr:uid="{79A894D0-B438-44B0-A2D6-A5AC3700F9F0}"/>
    <cellStyle name="20% - Accent3 5 2 2 4" xfId="2338" xr:uid="{7C0DFF9E-1454-479B-A706-4C79220E0D0B}"/>
    <cellStyle name="20% - Accent3 5 2 2 5" xfId="2339" xr:uid="{3C6FF768-7E93-448C-8C64-BBDA88CF15AC}"/>
    <cellStyle name="20% - Accent3 5 2 2 6" xfId="2340" xr:uid="{FC274134-A59C-4E16-B882-34B607FBC53E}"/>
    <cellStyle name="20% - Accent3 5 2 2 7" xfId="2341" xr:uid="{5755C805-8045-49BE-93EA-D71FA916FE2A}"/>
    <cellStyle name="20% - Accent3 5 2 3" xfId="2342" xr:uid="{6AC4E06E-D8FB-47ED-857F-1E5CFF9D28E1}"/>
    <cellStyle name="20% - Accent3 5 2 3 2" xfId="2343" xr:uid="{D4C8166A-7C66-4448-925C-0802B8A25BF6}"/>
    <cellStyle name="20% - Accent3 5 2 3 3" xfId="2344" xr:uid="{4B4DE699-3212-417B-A0ED-60AD719A8A4B}"/>
    <cellStyle name="20% - Accent3 5 2 3 4" xfId="2345" xr:uid="{D3C408F1-F35C-4F76-9BF0-935D5C091378}"/>
    <cellStyle name="20% - Accent3 5 2 3 5" xfId="2346" xr:uid="{85C00863-80CB-4F4A-995C-1E0A658BB489}"/>
    <cellStyle name="20% - Accent3 5 2 3 6" xfId="2347" xr:uid="{9248CA47-39C6-4A69-8A94-D5E1A153D5BF}"/>
    <cellStyle name="20% - Accent3 5 2 4" xfId="2348" xr:uid="{77DC18FD-5DD5-4EEC-A068-7A869E33DED3}"/>
    <cellStyle name="20% - Accent3 5 2 4 2" xfId="2349" xr:uid="{39E06595-2605-4B5C-86D6-105679D23F76}"/>
    <cellStyle name="20% - Accent3 5 2 5" xfId="2350" xr:uid="{4CAD76A5-9DFE-4412-B020-0B89FF2080D4}"/>
    <cellStyle name="20% - Accent3 5 2 6" xfId="2351" xr:uid="{989D7E93-DAD5-4BBD-AF82-FCC4791C5BDE}"/>
    <cellStyle name="20% - Accent3 5 2 7" xfId="2352" xr:uid="{D4BA17FF-7DC8-4F02-AA56-9EF02BE207D5}"/>
    <cellStyle name="20% - Accent3 5 2 8" xfId="2353" xr:uid="{B5674DEA-A054-48CC-833B-35ABCA7A6D83}"/>
    <cellStyle name="20% - Accent3 5 3" xfId="2354" xr:uid="{7497A61A-ED95-4282-86B9-89D54EC389AB}"/>
    <cellStyle name="20% - Accent3 5 3 2" xfId="2355" xr:uid="{0F6A4B6B-5F44-481F-9602-714E0F81E769}"/>
    <cellStyle name="20% - Accent3 5 3 2 2" xfId="2356" xr:uid="{1F930442-9FA1-4CE9-B508-3B71BC6C7F2D}"/>
    <cellStyle name="20% - Accent3 5 3 2 3" xfId="2357" xr:uid="{F4CE6BD8-134A-4B05-A8FD-157A9ADFE7FA}"/>
    <cellStyle name="20% - Accent3 5 3 2 4" xfId="2358" xr:uid="{CA13E9DC-DA9D-4369-AAB7-FF2DCCABEEA7}"/>
    <cellStyle name="20% - Accent3 5 3 3" xfId="2359" xr:uid="{B54A4C45-D8BF-42CE-835C-FCE533239B70}"/>
    <cellStyle name="20% - Accent3 5 3 3 2" xfId="2360" xr:uid="{D7ED45E5-5411-4524-9582-483EFF49995B}"/>
    <cellStyle name="20% - Accent3 5 3 4" xfId="2361" xr:uid="{365ACDE0-06E2-4FC5-B9FB-0EBD61C868DE}"/>
    <cellStyle name="20% - Accent3 5 3 5" xfId="2362" xr:uid="{1101D7F3-B72E-423C-8E26-DE497DE1F19A}"/>
    <cellStyle name="20% - Accent3 5 3 6" xfId="2363" xr:uid="{B0E8FD1F-DCCF-4B8B-8CCB-87E18C959C26}"/>
    <cellStyle name="20% - Accent3 5 3 7" xfId="2364" xr:uid="{55D8EA89-184B-4471-AD23-E4E81DCD875F}"/>
    <cellStyle name="20% - Accent3 5 4" xfId="2365" xr:uid="{6CCEAF40-6658-45A4-A286-35B1824E3894}"/>
    <cellStyle name="20% - Accent3 5 4 2" xfId="2366" xr:uid="{D3DCC13F-A4BC-443C-BC8E-672A932E4F12}"/>
    <cellStyle name="20% - Accent3 5 4 2 2" xfId="2367" xr:uid="{AAAFEFC1-19F5-4D4B-98E6-8D8DAB285CDF}"/>
    <cellStyle name="20% - Accent3 5 4 2 3" xfId="2368" xr:uid="{4ED41F18-2D70-49D0-A74D-B04ADFDAD25E}"/>
    <cellStyle name="20% - Accent3 5 4 3" xfId="2369" xr:uid="{57325E76-7E7D-4214-A32B-F3184D781B5D}"/>
    <cellStyle name="20% - Accent3 5 4 4" xfId="2370" xr:uid="{532B4FEE-F955-4BB5-93DD-8F4F25B7C4BB}"/>
    <cellStyle name="20% - Accent3 5 4 5" xfId="2371" xr:uid="{8E84B063-1D70-45AB-9112-0B6A56963E7C}"/>
    <cellStyle name="20% - Accent3 5 4 6" xfId="2372" xr:uid="{7A2BDF0C-03BE-4D40-A2D1-22B5EE17C180}"/>
    <cellStyle name="20% - Accent3 5 5" xfId="2373" xr:uid="{1BC04861-60C0-4058-83A0-18BE5686680A}"/>
    <cellStyle name="20% - Accent3 5 5 2" xfId="2374" xr:uid="{222B89A6-F038-46AC-8965-10A1DD72E6F1}"/>
    <cellStyle name="20% - Accent3 5 5 3" xfId="2375" xr:uid="{4D1D94A5-CBFF-4EB8-8AD7-FB7287C96975}"/>
    <cellStyle name="20% - Accent3 5 5 4" xfId="2376" xr:uid="{2592A8C0-2195-4E18-B885-75A35248B2BA}"/>
    <cellStyle name="20% - Accent3 5 5 5" xfId="2377" xr:uid="{07A4B903-877D-4C22-B507-993400651D66}"/>
    <cellStyle name="20% - Accent3 5 6" xfId="2378" xr:uid="{AFC3DE42-82BA-4A40-A4E7-AC8E0CF8B4FF}"/>
    <cellStyle name="20% - Accent3 5 6 2" xfId="2379" xr:uid="{BC02AA47-B53C-4737-834A-04E26D70767D}"/>
    <cellStyle name="20% - Accent3 5 7" xfId="2380" xr:uid="{995BA044-7239-422D-9E16-724CD8AF6652}"/>
    <cellStyle name="20% - Accent3 5 8" xfId="2381" xr:uid="{CC5A8608-3B0A-4EDC-83A5-B18A76E73081}"/>
    <cellStyle name="20% - Accent3 6" xfId="2382" xr:uid="{236007E0-1EC2-449A-B9D4-998595849A07}"/>
    <cellStyle name="20% - Accent3 6 2" xfId="2383" xr:uid="{C0196B47-6728-4012-96F6-048644E97D1A}"/>
    <cellStyle name="20% - Accent3 6 2 2" xfId="2384" xr:uid="{ED102E23-8F01-4EA7-B884-D215FF33BC92}"/>
    <cellStyle name="20% - Accent3 6 2 2 2" xfId="2385" xr:uid="{47FCAD45-9082-4617-8D6B-69488A17ABC2}"/>
    <cellStyle name="20% - Accent3 6 2 2 2 2" xfId="2386" xr:uid="{02EEE678-DA2B-4775-9A83-B62051A4FB31}"/>
    <cellStyle name="20% - Accent3 6 2 2 2 3" xfId="2387" xr:uid="{FDB53675-B4C5-4B9F-A58C-BF97067CE2F7}"/>
    <cellStyle name="20% - Accent3 6 2 2 3" xfId="2388" xr:uid="{DE5F8B52-357C-4C44-AB77-8771813F3B38}"/>
    <cellStyle name="20% - Accent3 6 2 2 4" xfId="2389" xr:uid="{ECBC409D-1CD3-4820-B493-16DA844E1876}"/>
    <cellStyle name="20% - Accent3 6 2 2 5" xfId="2390" xr:uid="{F5A0C48D-3045-4CE9-A881-3FDF875DC7D4}"/>
    <cellStyle name="20% - Accent3 6 2 2 6" xfId="2391" xr:uid="{5272B3C3-3045-4637-953C-B807F589EC42}"/>
    <cellStyle name="20% - Accent3 6 2 2 7" xfId="2392" xr:uid="{225EA219-35CA-4932-86C3-4232886FAD11}"/>
    <cellStyle name="20% - Accent3 6 2 3" xfId="2393" xr:uid="{C6BB4D61-EC9F-47DD-932B-65AEB0CCE3A7}"/>
    <cellStyle name="20% - Accent3 6 2 3 2" xfId="2394" xr:uid="{96FD2DA9-A06B-4CA9-9408-B7C124BFC366}"/>
    <cellStyle name="20% - Accent3 6 2 3 3" xfId="2395" xr:uid="{073A3F77-0C07-4C8F-BB25-C4E21DE12FA1}"/>
    <cellStyle name="20% - Accent3 6 2 3 4" xfId="2396" xr:uid="{1B8E22A2-5011-42AC-9485-12935EEF8291}"/>
    <cellStyle name="20% - Accent3 6 2 3 5" xfId="2397" xr:uid="{F76E28AD-03E8-41DE-B668-6AC5478C0F15}"/>
    <cellStyle name="20% - Accent3 6 2 3 6" xfId="2398" xr:uid="{1C6085A4-569A-47A4-8C23-F5D2A940E6B6}"/>
    <cellStyle name="20% - Accent3 6 2 4" xfId="2399" xr:uid="{2EC1DBC3-510D-42C8-AF10-A105A725E9C2}"/>
    <cellStyle name="20% - Accent3 6 2 4 2" xfId="2400" xr:uid="{B208B24D-2B32-49DE-BF43-FF4DA73A33BD}"/>
    <cellStyle name="20% - Accent3 6 2 5" xfId="2401" xr:uid="{A7D64484-9BFD-4C61-8A79-0751E9A492C3}"/>
    <cellStyle name="20% - Accent3 6 2 6" xfId="2402" xr:uid="{E326FB70-9F3D-4E0B-8D57-3BF6B367F801}"/>
    <cellStyle name="20% - Accent3 6 2 7" xfId="2403" xr:uid="{DD546EEB-A1D6-46E9-AE75-D81A49A41BD9}"/>
    <cellStyle name="20% - Accent3 6 2 8" xfId="2404" xr:uid="{435CD615-30AA-4C4C-B260-9ABFEF44E898}"/>
    <cellStyle name="20% - Accent3 6 3" xfId="2405" xr:uid="{C8E14AA5-5907-4541-A786-1AAEE873A63C}"/>
    <cellStyle name="20% - Accent3 6 3 2" xfId="2406" xr:uid="{86B3265D-0D1A-4797-9DB7-AA03549BE52D}"/>
    <cellStyle name="20% - Accent3 6 3 2 2" xfId="2407" xr:uid="{A7AC28D0-0A29-4FB0-B68B-63AB736AB491}"/>
    <cellStyle name="20% - Accent3 6 3 2 3" xfId="2408" xr:uid="{631BB16E-AEEB-4A20-9F7C-4AD460D351F3}"/>
    <cellStyle name="20% - Accent3 6 3 3" xfId="2409" xr:uid="{0715A646-122E-4FD0-8A9B-382346FFADF7}"/>
    <cellStyle name="20% - Accent3 6 3 4" xfId="2410" xr:uid="{F28AABBD-E26F-4B35-8A82-E9BD39087DAD}"/>
    <cellStyle name="20% - Accent3 6 3 5" xfId="2411" xr:uid="{DF73292F-0128-4835-AE39-1C0F8EBF1972}"/>
    <cellStyle name="20% - Accent3 6 3 6" xfId="2412" xr:uid="{1005D9FC-BCBF-4F85-946D-F48811D85431}"/>
    <cellStyle name="20% - Accent3 6 3 7" xfId="2413" xr:uid="{114F5AEB-3223-40CE-B0D9-61C943A0DE5F}"/>
    <cellStyle name="20% - Accent3 6 4" xfId="2414" xr:uid="{030B5BAC-319C-43BD-BC72-7C30654AE7D2}"/>
    <cellStyle name="20% - Accent3 6 4 2" xfId="2415" xr:uid="{46B3345F-EDF3-47A6-81E2-5E408E6ECD38}"/>
    <cellStyle name="20% - Accent3 6 4 3" xfId="2416" xr:uid="{FA23B523-576B-4608-9B1D-C823C862CB68}"/>
    <cellStyle name="20% - Accent3 6 4 4" xfId="2417" xr:uid="{1F1F2A21-3BEB-4FAE-8C46-3E29E4FB5733}"/>
    <cellStyle name="20% - Accent3 6 4 5" xfId="2418" xr:uid="{4FCFC94B-A149-4128-8CF2-FFCDE2453F0E}"/>
    <cellStyle name="20% - Accent3 6 4 6" xfId="2419" xr:uid="{1E959E70-1AAD-4AFA-93EC-62C0B62363F0}"/>
    <cellStyle name="20% - Accent3 6 5" xfId="2420" xr:uid="{7399B332-09BD-4D5D-81E5-8CD70935D563}"/>
    <cellStyle name="20% - Accent3 6 5 2" xfId="2421" xr:uid="{6D347A25-C0FC-4CBD-BD51-9F4D1844849C}"/>
    <cellStyle name="20% - Accent3 6 5 3" xfId="2422" xr:uid="{92B69760-8006-497F-8A33-4646D358EA49}"/>
    <cellStyle name="20% - Accent3 6 6" xfId="2423" xr:uid="{E5F0A5F9-9A17-467F-8ABF-11FF8D8C60E8}"/>
    <cellStyle name="20% - Accent3 6 7" xfId="2424" xr:uid="{7B8E1D86-45CE-4555-A9A6-0EF86EE71529}"/>
    <cellStyle name="20% - Accent3 6 8" xfId="2425" xr:uid="{38F84188-FCB0-4061-BD97-12AC83812C62}"/>
    <cellStyle name="20% - Accent3 6 9" xfId="2426" xr:uid="{A36C4F60-37A7-4CFE-8C71-92E34084FDDB}"/>
    <cellStyle name="20% - Accent3 7" xfId="2427" xr:uid="{339E7E1A-3A91-4F65-B3C2-0A549E2703CE}"/>
    <cellStyle name="20% - Accent3 7 2" xfId="2428" xr:uid="{E1FA5CE7-ED15-4925-8392-20D4EFB5D678}"/>
    <cellStyle name="20% - Accent3 7 2 2" xfId="2429" xr:uid="{274D01DF-5892-489E-A641-96967D8049D9}"/>
    <cellStyle name="20% - Accent3 7 2 2 2" xfId="2430" xr:uid="{D2A87EBE-96D8-4361-8E0A-D173D07D7ECF}"/>
    <cellStyle name="20% - Accent3 7 2 2 2 2" xfId="2431" xr:uid="{1D43CE54-AADE-4170-9552-D0D0A7788F95}"/>
    <cellStyle name="20% - Accent3 7 2 2 2 3" xfId="2432" xr:uid="{3634BB4F-5ED5-4FE2-AB41-CC132AD328B1}"/>
    <cellStyle name="20% - Accent3 7 2 2 3" xfId="2433" xr:uid="{DA95F029-FBA3-4817-9A97-CA96E1186148}"/>
    <cellStyle name="20% - Accent3 7 2 2 4" xfId="2434" xr:uid="{9372C55A-62CC-4515-8798-033214F1A7A4}"/>
    <cellStyle name="20% - Accent3 7 2 2 5" xfId="2435" xr:uid="{8580B43D-588C-410F-AC35-81A08E25CFCE}"/>
    <cellStyle name="20% - Accent3 7 2 2 6" xfId="2436" xr:uid="{4C70DEC7-EB19-4427-A888-CE65FA8BEACA}"/>
    <cellStyle name="20% - Accent3 7 2 2 7" xfId="2437" xr:uid="{913A0B38-B5C3-4576-8241-4E6BFFBD6A36}"/>
    <cellStyle name="20% - Accent3 7 2 3" xfId="2438" xr:uid="{4654AD4C-C2A6-4357-9B90-443D30F0F202}"/>
    <cellStyle name="20% - Accent3 7 2 3 2" xfId="2439" xr:uid="{C2D76868-0205-4DB3-9816-14049BE76168}"/>
    <cellStyle name="20% - Accent3 7 2 3 3" xfId="2440" xr:uid="{2E08D26D-FCDE-4ED4-8BC9-7ECDC6607072}"/>
    <cellStyle name="20% - Accent3 7 2 3 4" xfId="2441" xr:uid="{4F47DBD0-BC2A-4E70-BE78-320B1DDBDD30}"/>
    <cellStyle name="20% - Accent3 7 2 3 5" xfId="2442" xr:uid="{E94EFD5A-8416-45B3-8AE1-7E87EA488263}"/>
    <cellStyle name="20% - Accent3 7 2 3 6" xfId="2443" xr:uid="{55810C8F-A921-4F8D-906A-05452D461FB2}"/>
    <cellStyle name="20% - Accent3 7 2 4" xfId="2444" xr:uid="{A0237AF3-EAC4-4BBB-8A3C-9D9D7E6F474A}"/>
    <cellStyle name="20% - Accent3 7 2 4 2" xfId="2445" xr:uid="{F0039727-DD35-48F5-9212-EE9B73349115}"/>
    <cellStyle name="20% - Accent3 7 2 5" xfId="2446" xr:uid="{73A12D5D-C36F-4E2D-AE82-435CDE39F9E0}"/>
    <cellStyle name="20% - Accent3 7 2 6" xfId="2447" xr:uid="{F81ACD1B-D77E-4CD9-8E5C-C0002F393CB0}"/>
    <cellStyle name="20% - Accent3 7 2 7" xfId="2448" xr:uid="{8B2CDF99-A94A-4388-A9B3-EA0FF731DF22}"/>
    <cellStyle name="20% - Accent3 7 2 8" xfId="2449" xr:uid="{88F031C5-1AE8-48BE-84D6-208E36757197}"/>
    <cellStyle name="20% - Accent3 7 3" xfId="2450" xr:uid="{EAB831BE-75F1-4C11-BE82-9824892E6306}"/>
    <cellStyle name="20% - Accent3 7 3 2" xfId="2451" xr:uid="{518CBB6B-952A-456D-9A91-5751CBEC9EAF}"/>
    <cellStyle name="20% - Accent3 7 3 2 2" xfId="2452" xr:uid="{12B89BAD-FB63-4EE3-8EDA-478ED373D065}"/>
    <cellStyle name="20% - Accent3 7 3 2 3" xfId="2453" xr:uid="{9E2B790E-6A13-4970-9FEC-2A52BF510A6E}"/>
    <cellStyle name="20% - Accent3 7 3 3" xfId="2454" xr:uid="{1751296A-2FBF-43C7-A04D-5AA6F6D6CF52}"/>
    <cellStyle name="20% - Accent3 7 3 4" xfId="2455" xr:uid="{A798C510-30EB-4496-B33E-400F55B90CAE}"/>
    <cellStyle name="20% - Accent3 7 3 5" xfId="2456" xr:uid="{ADEADA96-C650-46F3-B80E-9D11C0E76622}"/>
    <cellStyle name="20% - Accent3 7 3 6" xfId="2457" xr:uid="{D71A4A9F-06C5-4646-8BD8-1C420D58724B}"/>
    <cellStyle name="20% - Accent3 7 3 7" xfId="2458" xr:uid="{CE1DED95-33B2-4469-9448-FBC46474CDD6}"/>
    <cellStyle name="20% - Accent3 7 4" xfId="2459" xr:uid="{44B1CDDC-E276-4F9F-BEB7-0BE6FB97D554}"/>
    <cellStyle name="20% - Accent3 7 4 2" xfId="2460" xr:uid="{3BD5B173-0AD9-49A4-86BA-5ADD820A708A}"/>
    <cellStyle name="20% - Accent3 7 4 3" xfId="2461" xr:uid="{472EE071-2EEB-45B9-88C5-15F8EF206F5F}"/>
    <cellStyle name="20% - Accent3 7 4 4" xfId="2462" xr:uid="{181EB98D-C295-4D78-8035-3A7F1D3CA495}"/>
    <cellStyle name="20% - Accent3 7 4 5" xfId="2463" xr:uid="{E32AEA50-9A68-49BD-8BA9-FD6A7C476090}"/>
    <cellStyle name="20% - Accent3 7 4 6" xfId="2464" xr:uid="{DFC072C9-3A60-48A3-B3A1-B068730F7F96}"/>
    <cellStyle name="20% - Accent3 7 5" xfId="2465" xr:uid="{3B42398D-CE76-4753-9FA0-3E9300FE6596}"/>
    <cellStyle name="20% - Accent3 7 5 2" xfId="2466" xr:uid="{C7F4A39D-E18A-4E37-81F1-68D8AADF210B}"/>
    <cellStyle name="20% - Accent3 7 6" xfId="2467" xr:uid="{8E86ECD8-CBBD-47CC-B872-435B537BF629}"/>
    <cellStyle name="20% - Accent3 7 7" xfId="2468" xr:uid="{A5E7ECC8-D600-4E61-BE83-E1643C25B0A1}"/>
    <cellStyle name="20% - Accent3 7 8" xfId="2469" xr:uid="{7467E0FC-9B03-4A2B-9AE6-CF7CDA895BE8}"/>
    <cellStyle name="20% - Accent3 7 9" xfId="2470" xr:uid="{5E09B993-9CC1-4F11-96DC-00F18B080254}"/>
    <cellStyle name="20% - Accent3 8" xfId="2471" xr:uid="{E3F7B01C-C883-418B-8B9B-4386DBEDC6FC}"/>
    <cellStyle name="20% - Accent3 8 2" xfId="2472" xr:uid="{E6EA236E-668C-4C41-8AE1-0F8400E3EDDC}"/>
    <cellStyle name="20% - Accent3 8 2 2" xfId="2473" xr:uid="{2717F6AD-D273-4339-B512-8D76673DAB37}"/>
    <cellStyle name="20% - Accent3 8 2 2 2" xfId="2474" xr:uid="{108C677E-6830-4E86-8DDF-BE0C933489A1}"/>
    <cellStyle name="20% - Accent3 8 2 3" xfId="2475" xr:uid="{B7F458F4-18B6-4DBF-BE79-7D13F6AC8CC0}"/>
    <cellStyle name="20% - Accent3 8 2 4" xfId="2476" xr:uid="{EEE68027-F793-4D38-91F1-E1450277796D}"/>
    <cellStyle name="20% - Accent3 8 3" xfId="2477" xr:uid="{77688D62-CF8D-449C-8A52-6C717F830F70}"/>
    <cellStyle name="20% - Accent3 8 3 2" xfId="2478" xr:uid="{3AD3E053-0DFA-46DB-897D-FAA388588C5E}"/>
    <cellStyle name="20% - Accent3 8 3 2 2" xfId="2479" xr:uid="{F5C21F73-0C10-41C8-8B43-685D5D54493A}"/>
    <cellStyle name="20% - Accent3 8 3 3" xfId="2480" xr:uid="{57A3600D-5BD9-4BD8-B780-0B97ECF3037E}"/>
    <cellStyle name="20% - Accent3 8 3 4" xfId="2481" xr:uid="{726A308E-6690-46CB-BC1E-9CD799DD97A8}"/>
    <cellStyle name="20% - Accent3 8 4" xfId="2482" xr:uid="{BDC5B03D-4EFE-46B4-848D-534C6F18B171}"/>
    <cellStyle name="20% - Accent3 8 4 2" xfId="2483" xr:uid="{7EB40E8D-8D68-4F49-BDFA-47E61B4E689E}"/>
    <cellStyle name="20% - Accent3 8 4 3" xfId="2484" xr:uid="{93D555C9-CE31-4D61-AD95-01AE17B8569A}"/>
    <cellStyle name="20% - Accent3 8 5" xfId="2485" xr:uid="{C8907D3B-F3DD-4258-AA1C-4971897549E9}"/>
    <cellStyle name="20% - Accent3 8 6" xfId="2486" xr:uid="{9809C351-8BB6-4A0E-9C5A-E497CB0B3F72}"/>
    <cellStyle name="20% - Accent3 8 7" xfId="2487" xr:uid="{BDF82728-8F00-456B-B88B-EDE14250DBA7}"/>
    <cellStyle name="20% - Accent3 9" xfId="2488" xr:uid="{4FC22DB5-0305-40B3-BB84-57B35AD806B5}"/>
    <cellStyle name="20% - Accent3 9 2" xfId="2489" xr:uid="{17DC0E57-5ADE-4DD6-9293-7D5DC6035FD0}"/>
    <cellStyle name="20% - Accent3 9 2 2" xfId="2490" xr:uid="{E249F9A3-A1CA-4F2B-A11B-A6AAB0F89FE3}"/>
    <cellStyle name="20% - Accent3 9 2 2 2" xfId="2491" xr:uid="{712E0658-543E-4097-B166-0296AC72E6E3}"/>
    <cellStyle name="20% - Accent3 9 2 2 3" xfId="2492" xr:uid="{00C783EB-3614-4451-B076-F1D6ED018D38}"/>
    <cellStyle name="20% - Accent3 9 2 3" xfId="2493" xr:uid="{9EABB83E-7A2C-48CC-B976-F5EF90C2D282}"/>
    <cellStyle name="20% - Accent3 9 2 4" xfId="2494" xr:uid="{7E544815-E2FA-4B50-8C98-A4E6C1102A7A}"/>
    <cellStyle name="20% - Accent3 9 2 5" xfId="2495" xr:uid="{8B3F7330-B5DF-459A-ADF4-2617CB723565}"/>
    <cellStyle name="20% - Accent3 9 2 6" xfId="2496" xr:uid="{C6BE8A56-89A4-44F1-BF22-6F1DB6ABE799}"/>
    <cellStyle name="20% - Accent3 9 2 7" xfId="2497" xr:uid="{68915C9F-CA6A-477B-9F1C-EB9A32B2DF6A}"/>
    <cellStyle name="20% - Accent3 9 3" xfId="2498" xr:uid="{DC88BBC1-30E0-4691-A1CC-7CF4FE9EE0AD}"/>
    <cellStyle name="20% - Accent3 9 3 2" xfId="2499" xr:uid="{999D20DA-9F47-4D7B-BE27-323FF305407D}"/>
    <cellStyle name="20% - Accent3 9 3 3" xfId="2500" xr:uid="{61406264-2AFB-46D7-A73B-4D5C966BDC75}"/>
    <cellStyle name="20% - Accent3 9 3 4" xfId="2501" xr:uid="{02DAF438-08C6-4744-B88E-77C2C2A72A0A}"/>
    <cellStyle name="20% - Accent3 9 3 5" xfId="2502" xr:uid="{B75EEBD7-7A86-4DC0-9ABB-D2251915F096}"/>
    <cellStyle name="20% - Accent3 9 3 6" xfId="2503" xr:uid="{07770AEC-0DD6-4F1B-BAFD-DACFC86F15F0}"/>
    <cellStyle name="20% - Accent3 9 4" xfId="2504" xr:uid="{4E57EC9D-18DE-4EC9-B955-9A4E261102ED}"/>
    <cellStyle name="20% - Accent3 9 4 2" xfId="2505" xr:uid="{B0628C2F-EB37-43BE-982E-9D7F763BF6CC}"/>
    <cellStyle name="20% - Accent3 9 5" xfId="2506" xr:uid="{15997C9B-10CE-4697-BC3C-6CFEF2E73818}"/>
    <cellStyle name="20% - Accent3 9 6" xfId="2507" xr:uid="{A47FE3C6-2C60-466A-8FF3-BF5299F57234}"/>
    <cellStyle name="20% - Accent3 9 7" xfId="2508" xr:uid="{34C94BEB-FACD-4CEB-BDA7-4ECB2CC6EF38}"/>
    <cellStyle name="20% - Accent3 9 8" xfId="2509" xr:uid="{E2F9B22C-1C75-4728-9702-7E9A14622B31}"/>
    <cellStyle name="20% - Accent4 10" xfId="2511" xr:uid="{CA123DF4-DCEE-49E3-965B-B29D14D264BC}"/>
    <cellStyle name="20% - Accent4 10 2" xfId="2512" xr:uid="{23D5D18E-9725-430E-AD19-90A0D1E3C397}"/>
    <cellStyle name="20% - Accent4 10 2 2" xfId="2513" xr:uid="{9CC0E0C4-1727-40C1-B4BB-0967076AFECB}"/>
    <cellStyle name="20% - Accent4 10 2 2 2" xfId="2514" xr:uid="{BA24EB12-2C38-45BF-B80A-5140C7AB521B}"/>
    <cellStyle name="20% - Accent4 10 2 2 3" xfId="2515" xr:uid="{18A4D0F2-D507-4B1D-9EB6-D7D94604EF55}"/>
    <cellStyle name="20% - Accent4 10 2 3" xfId="2516" xr:uid="{6A36E538-CBE7-4251-A48A-63A77C17B3A5}"/>
    <cellStyle name="20% - Accent4 10 2 4" xfId="2517" xr:uid="{1BE7732F-2763-4E81-9D16-9A72341155EF}"/>
    <cellStyle name="20% - Accent4 10 2 5" xfId="2518" xr:uid="{ABEEC8C2-0BEC-49BF-B4F4-A4BA67C64BC5}"/>
    <cellStyle name="20% - Accent4 10 2 6" xfId="2519" xr:uid="{2B5E73D2-A01C-4D65-8146-10E7E2138755}"/>
    <cellStyle name="20% - Accent4 10 2 7" xfId="2520" xr:uid="{5F87EEF2-85CF-4582-B434-A530278EFFEA}"/>
    <cellStyle name="20% - Accent4 10 3" xfId="2521" xr:uid="{6AE512DC-1B77-4F7A-8BE2-B28D46F731F2}"/>
    <cellStyle name="20% - Accent4 10 3 2" xfId="2522" xr:uid="{58FF79D4-019D-446F-855A-2E7DFD4114D4}"/>
    <cellStyle name="20% - Accent4 10 3 3" xfId="2523" xr:uid="{FD826BEC-FF5A-4F74-B479-62B120D85B57}"/>
    <cellStyle name="20% - Accent4 10 3 4" xfId="2524" xr:uid="{C25DD638-F6DF-4121-A285-CDCA1DBFA8CE}"/>
    <cellStyle name="20% - Accent4 10 3 5" xfId="2525" xr:uid="{47D4B964-296E-4B0E-AEB8-4244DB305F67}"/>
    <cellStyle name="20% - Accent4 10 3 6" xfId="2526" xr:uid="{B364F199-0729-4D69-827E-288EC8B4B6F5}"/>
    <cellStyle name="20% - Accent4 10 4" xfId="2527" xr:uid="{91B8D9C9-FFD7-4215-94D0-E2E68E7163D7}"/>
    <cellStyle name="20% - Accent4 10 4 2" xfId="2528" xr:uid="{7B9E8451-E6A5-4CA6-9A03-29DEA2D48D11}"/>
    <cellStyle name="20% - Accent4 10 5" xfId="2529" xr:uid="{E3D8A4E9-03D3-4B36-8C15-5EAF544AB337}"/>
    <cellStyle name="20% - Accent4 10 6" xfId="2530" xr:uid="{348EF28E-3379-455D-8C97-4CECF87B7B95}"/>
    <cellStyle name="20% - Accent4 10 7" xfId="2531" xr:uid="{537C6C35-6F67-4463-AD81-BF4C45D6CDC7}"/>
    <cellStyle name="20% - Accent4 10 8" xfId="2532" xr:uid="{B785B7AE-9640-4C35-A600-0197662D3A3F}"/>
    <cellStyle name="20% - Accent4 11" xfId="2533" xr:uid="{13333ED3-8A01-45F5-A57F-DF444C5CDB79}"/>
    <cellStyle name="20% - Accent4 11 2" xfId="2534" xr:uid="{AF8B7A88-7098-4770-A6F6-1DA842B9320B}"/>
    <cellStyle name="20% - Accent4 11 2 2" xfId="2535" xr:uid="{17C22EAE-C6F7-4BAF-BFCA-6C6F14D680C1}"/>
    <cellStyle name="20% - Accent4 11 2 2 2" xfId="2536" xr:uid="{1D38FA41-786D-47A2-B21E-D70057E1B2CB}"/>
    <cellStyle name="20% - Accent4 11 2 2 3" xfId="2537" xr:uid="{D22EFF85-BA9C-449A-97A4-5C16A75D9B36}"/>
    <cellStyle name="20% - Accent4 11 2 3" xfId="2538" xr:uid="{4FEAADD1-2249-466A-B7B0-A0CF0E8DD9EC}"/>
    <cellStyle name="20% - Accent4 11 2 4" xfId="2539" xr:uid="{41155130-A078-40E9-8C54-66FA2217CA21}"/>
    <cellStyle name="20% - Accent4 11 2 5" xfId="2540" xr:uid="{94D83766-28B5-4D37-A16E-B26C306C359B}"/>
    <cellStyle name="20% - Accent4 11 2 6" xfId="2541" xr:uid="{F3EA7099-BD57-4D51-9212-1B655E885892}"/>
    <cellStyle name="20% - Accent4 11 3" xfId="2542" xr:uid="{B67311D3-5565-4F84-83D5-BB361EB5A608}"/>
    <cellStyle name="20% - Accent4 11 3 2" xfId="2543" xr:uid="{4D6CE4BA-1C83-4F7D-9206-9E0217CD6436}"/>
    <cellStyle name="20% - Accent4 11 3 3" xfId="2544" xr:uid="{C4306A31-9B11-4657-BA70-ABF3CFD76BC0}"/>
    <cellStyle name="20% - Accent4 11 3 4" xfId="2545" xr:uid="{4A70EE14-B643-4AB8-8D81-2A0EEAAF3B30}"/>
    <cellStyle name="20% - Accent4 11 3 5" xfId="2546" xr:uid="{74C6D9DA-ECAA-48A7-8FAC-5A0A7E7672D4}"/>
    <cellStyle name="20% - Accent4 11 4" xfId="2547" xr:uid="{3E88BD1E-F8FA-4088-84FB-4D93753F5024}"/>
    <cellStyle name="20% - Accent4 11 4 2" xfId="2548" xr:uid="{663DE05A-407E-421E-B5F6-14B01DC6340E}"/>
    <cellStyle name="20% - Accent4 11 5" xfId="2549" xr:uid="{F3ADEFE4-8E41-4921-86F0-35E3B2D3B172}"/>
    <cellStyle name="20% - Accent4 11 6" xfId="2550" xr:uid="{F553C57B-1DCE-42FB-B65D-A0AE482F55EF}"/>
    <cellStyle name="20% - Accent4 11 7" xfId="2551" xr:uid="{A26CD495-6E3B-4CA8-B460-71D8AEB95482}"/>
    <cellStyle name="20% - Accent4 12" xfId="2552" xr:uid="{7FCE580D-FEF0-421C-8678-16F727D91324}"/>
    <cellStyle name="20% - Accent4 12 2" xfId="2553" xr:uid="{2CC63FDD-B221-4295-BAF4-C3737548C5B2}"/>
    <cellStyle name="20% - Accent4 12 2 2" xfId="2554" xr:uid="{84E9AE49-0918-44A7-BDB4-73C6D331EE34}"/>
    <cellStyle name="20% - Accent4 12 2 2 2" xfId="2555" xr:uid="{413657E2-4629-451F-AADE-40373FEAF685}"/>
    <cellStyle name="20% - Accent4 12 2 2 3" xfId="2556" xr:uid="{30170518-E7D2-4660-8E61-5F6D55603197}"/>
    <cellStyle name="20% - Accent4 12 2 3" xfId="2557" xr:uid="{6CE70C8E-FAF0-45B8-92CB-6B8FF560FB26}"/>
    <cellStyle name="20% - Accent4 12 2 4" xfId="2558" xr:uid="{6760B9FC-1145-452E-998B-EADB4F7C19DA}"/>
    <cellStyle name="20% - Accent4 12 2 5" xfId="2559" xr:uid="{4F94FF8D-BFFA-4032-B6AC-F117B81861FB}"/>
    <cellStyle name="20% - Accent4 12 2 6" xfId="2560" xr:uid="{141215CD-5BCA-4EC1-878A-0ECFB681DC25}"/>
    <cellStyle name="20% - Accent4 12 3" xfId="2561" xr:uid="{BC147BD1-C11B-4E45-BE36-A87148A40990}"/>
    <cellStyle name="20% - Accent4 12 3 2" xfId="2562" xr:uid="{765D332A-81B2-4349-9E7C-6443DB742792}"/>
    <cellStyle name="20% - Accent4 12 3 3" xfId="2563" xr:uid="{014E75A5-7E4B-4A42-842F-234F1A7B38B4}"/>
    <cellStyle name="20% - Accent4 12 3 4" xfId="2564" xr:uid="{8A0EE6DC-BB2C-4929-BF63-164BAFE339ED}"/>
    <cellStyle name="20% - Accent4 12 3 5" xfId="2565" xr:uid="{9BF654AF-BB41-4A25-B747-D8C50867811E}"/>
    <cellStyle name="20% - Accent4 12 4" xfId="2566" xr:uid="{A6F8C371-F082-4614-813F-2315B4E494BE}"/>
    <cellStyle name="20% - Accent4 12 4 2" xfId="2567" xr:uid="{741487C5-D52C-4BB3-9F2C-BCE6457F85E9}"/>
    <cellStyle name="20% - Accent4 12 5" xfId="2568" xr:uid="{8B5FC165-A995-4ED7-AB55-F451C19D0C92}"/>
    <cellStyle name="20% - Accent4 12 6" xfId="2569" xr:uid="{496D6A6E-6AD1-4E90-BE8C-8A7D14DD0FD0}"/>
    <cellStyle name="20% - Accent4 12 7" xfId="2570" xr:uid="{B037E0A4-27C2-4C2B-99B8-BE66402F4CA4}"/>
    <cellStyle name="20% - Accent4 12 8" xfId="2571" xr:uid="{4526F6B6-17E8-4B81-9D1A-F17DCBEF6F18}"/>
    <cellStyle name="20% - Accent4 13" xfId="2572" xr:uid="{C19C60D8-2B71-417A-940C-32FBBD53C1BE}"/>
    <cellStyle name="20% - Accent4 13 2" xfId="2573" xr:uid="{ED4E830F-0D41-4142-B413-2F7BC9D20F05}"/>
    <cellStyle name="20% - Accent4 13 2 2" xfId="2574" xr:uid="{F06209EF-33AB-4483-BC75-1050CA91096B}"/>
    <cellStyle name="20% - Accent4 13 2 2 2" xfId="2575" xr:uid="{76EB7C25-E499-4535-98B8-0243BE86E7AF}"/>
    <cellStyle name="20% - Accent4 13 2 2 3" xfId="2576" xr:uid="{D218EBF6-F0BE-4D42-BF15-BEB899FAF0CE}"/>
    <cellStyle name="20% - Accent4 13 2 3" xfId="2577" xr:uid="{B471FEC7-1FB4-42B1-81A0-59CAAD7F3D88}"/>
    <cellStyle name="20% - Accent4 13 2 4" xfId="2578" xr:uid="{5F3CDF8A-7E30-4E16-9C01-6CFCBBAB6336}"/>
    <cellStyle name="20% - Accent4 13 2 5" xfId="2579" xr:uid="{A25FF645-8FE4-423E-8DF2-980460A7B876}"/>
    <cellStyle name="20% - Accent4 13 2 6" xfId="2580" xr:uid="{0B4705A6-5806-4E66-89AB-A963D28644FE}"/>
    <cellStyle name="20% - Accent4 13 3" xfId="2581" xr:uid="{094140BE-29DF-40D8-B9E5-FE98443DFE4E}"/>
    <cellStyle name="20% - Accent4 13 3 2" xfId="2582" xr:uid="{1D4140E2-D0CF-4E11-AFAF-9785AB5201D9}"/>
    <cellStyle name="20% - Accent4 13 3 3" xfId="2583" xr:uid="{F8A231C3-7E2D-44E3-99C6-4EBF98FE383E}"/>
    <cellStyle name="20% - Accent4 13 3 4" xfId="2584" xr:uid="{93A80CB9-54FC-49CB-B510-415B87113020}"/>
    <cellStyle name="20% - Accent4 13 3 5" xfId="2585" xr:uid="{54F33CDB-B1BE-4110-AE88-1690DC327767}"/>
    <cellStyle name="20% - Accent4 13 4" xfId="2586" xr:uid="{817FC568-1900-4B78-8892-6549951D190B}"/>
    <cellStyle name="20% - Accent4 13 4 2" xfId="2587" xr:uid="{FAC1CEE3-50C6-4E50-AF5F-36EBA718CE24}"/>
    <cellStyle name="20% - Accent4 13 5" xfId="2588" xr:uid="{809E39CE-B821-401F-B390-7EEC3BA22E8E}"/>
    <cellStyle name="20% - Accent4 13 6" xfId="2589" xr:uid="{21E888E2-62AA-4672-BF01-DDD1A1331E45}"/>
    <cellStyle name="20% - Accent4 13 7" xfId="2590" xr:uid="{21AC0B30-3665-43A5-B90B-FA7229AB805C}"/>
    <cellStyle name="20% - Accent4 13 8" xfId="2591" xr:uid="{BFC1FE59-150B-4736-8270-66BCC8B7BF71}"/>
    <cellStyle name="20% - Accent4 14" xfId="2592" xr:uid="{AE35541B-143C-447B-9BB0-0BA04834C1AE}"/>
    <cellStyle name="20% - Accent4 14 2" xfId="2593" xr:uid="{E07C6FFE-CECE-4A88-A98D-CD2D6CE54BFC}"/>
    <cellStyle name="20% - Accent4 14 2 2" xfId="2594" xr:uid="{2DFE52E8-82D7-488A-8525-A6691AFAB37D}"/>
    <cellStyle name="20% - Accent4 14 2 2 2" xfId="2595" xr:uid="{78066F03-2E6D-45F3-9B5E-11BEB7D04DE3}"/>
    <cellStyle name="20% - Accent4 14 2 2 3" xfId="2596" xr:uid="{03BDDE3F-895A-4801-A359-A2440A98B528}"/>
    <cellStyle name="20% - Accent4 14 2 3" xfId="2597" xr:uid="{C99176DF-B6FA-4922-87FB-73BF9083F728}"/>
    <cellStyle name="20% - Accent4 14 2 4" xfId="2598" xr:uid="{7AA73ADF-8C94-40A3-9DE7-C01B3CC793DC}"/>
    <cellStyle name="20% - Accent4 14 2 5" xfId="2599" xr:uid="{C0E61486-3287-4921-A7E7-0D2929E3886F}"/>
    <cellStyle name="20% - Accent4 14 2 6" xfId="2600" xr:uid="{68C0754B-B7CC-46EA-B319-7186ECA05719}"/>
    <cellStyle name="20% - Accent4 14 3" xfId="2601" xr:uid="{50B75619-0D31-4B13-B0A1-701C07B130CD}"/>
    <cellStyle name="20% - Accent4 14 3 2" xfId="2602" xr:uid="{F24CEC21-2870-4BEC-828D-20DA57886DB0}"/>
    <cellStyle name="20% - Accent4 14 3 3" xfId="2603" xr:uid="{7300D44E-FBE7-4813-B807-70E63B4B626B}"/>
    <cellStyle name="20% - Accent4 14 3 4" xfId="2604" xr:uid="{BE0B03A0-8D47-4881-A9D9-686F34ECFFFB}"/>
    <cellStyle name="20% - Accent4 14 3 5" xfId="2605" xr:uid="{FE19DB32-B625-4924-92F9-67D571D14ECC}"/>
    <cellStyle name="20% - Accent4 14 4" xfId="2606" xr:uid="{474B68C5-F76D-4E68-8089-D61BB53FB8C4}"/>
    <cellStyle name="20% - Accent4 14 4 2" xfId="2607" xr:uid="{BEB1A114-E5B2-4236-9246-68697AB2CF45}"/>
    <cellStyle name="20% - Accent4 14 5" xfId="2608" xr:uid="{3D7D7499-19E2-4A04-9F31-6089D9310149}"/>
    <cellStyle name="20% - Accent4 14 6" xfId="2609" xr:uid="{097F3BBA-6833-4BCE-8044-94259046D7A6}"/>
    <cellStyle name="20% - Accent4 14 7" xfId="2610" xr:uid="{168829E3-EBB5-48D0-8041-44FF8DB94823}"/>
    <cellStyle name="20% - Accent4 14 8" xfId="2611" xr:uid="{CD1327EA-EEE8-4E56-8DDC-E7B7966F52A0}"/>
    <cellStyle name="20% - Accent4 15" xfId="2612" xr:uid="{21624797-60FB-4F1A-B660-529A7E271CF8}"/>
    <cellStyle name="20% - Accent4 15 2" xfId="2613" xr:uid="{3523A866-B781-42F9-BE44-6A088E8CE42F}"/>
    <cellStyle name="20% - Accent4 15 2 2" xfId="2614" xr:uid="{969E61BD-6EE0-4227-AE5C-5A804A057A3B}"/>
    <cellStyle name="20% - Accent4 15 2 2 2" xfId="2615" xr:uid="{FC7B7D17-7904-4FD1-89E6-ACE879E70F00}"/>
    <cellStyle name="20% - Accent4 15 2 2 3" xfId="2616" xr:uid="{91C5A023-8B02-43FA-B1BA-767D3B2A6110}"/>
    <cellStyle name="20% - Accent4 15 2 3" xfId="2617" xr:uid="{83C72463-F92D-4592-A9B1-BF8A155EB07F}"/>
    <cellStyle name="20% - Accent4 15 2 4" xfId="2618" xr:uid="{B5513BAA-F232-42D4-9C30-4B97953E3946}"/>
    <cellStyle name="20% - Accent4 15 2 5" xfId="2619" xr:uid="{DF0B3623-5B46-47F1-8D95-89FA2255C728}"/>
    <cellStyle name="20% - Accent4 15 2 6" xfId="2620" xr:uid="{B0F1B044-026A-4434-BAB4-B69CCFEECD87}"/>
    <cellStyle name="20% - Accent4 15 3" xfId="2621" xr:uid="{71047FEB-145B-4416-8FC8-D7915DBCF1E0}"/>
    <cellStyle name="20% - Accent4 15 3 2" xfId="2622" xr:uid="{99AE0541-1A49-4D36-917A-1B3A1CA003AB}"/>
    <cellStyle name="20% - Accent4 15 3 3" xfId="2623" xr:uid="{0AADFBDE-19B0-49C1-87A0-459887C6B00E}"/>
    <cellStyle name="20% - Accent4 15 3 4" xfId="2624" xr:uid="{560BDC79-9358-43CB-93F9-18DAE8450758}"/>
    <cellStyle name="20% - Accent4 15 3 5" xfId="2625" xr:uid="{7F3F856D-FE6F-458B-8374-3C35DE6F060B}"/>
    <cellStyle name="20% - Accent4 15 4" xfId="2626" xr:uid="{1E1D7626-DFF1-49D0-A731-98C84A269820}"/>
    <cellStyle name="20% - Accent4 15 4 2" xfId="2627" xr:uid="{2465AC97-41C2-43BD-BA44-BEB3B991E42C}"/>
    <cellStyle name="20% - Accent4 15 5" xfId="2628" xr:uid="{9C137F21-A5FC-48C7-918C-228B6207C1B1}"/>
    <cellStyle name="20% - Accent4 15 6" xfId="2629" xr:uid="{6C546E32-E547-4D57-89C6-3C91FE851E4F}"/>
    <cellStyle name="20% - Accent4 15 7" xfId="2630" xr:uid="{42C45196-66E8-4135-B1B0-7339CF033F8F}"/>
    <cellStyle name="20% - Accent4 16" xfId="2631" xr:uid="{91A2DB43-05C0-4515-81A3-258AAAEC24E7}"/>
    <cellStyle name="20% - Accent4 16 2" xfId="2632" xr:uid="{713B6F46-2790-4FC8-B672-241AC62419B9}"/>
    <cellStyle name="20% - Accent4 16 2 2" xfId="2633" xr:uid="{F26D9BDE-0EF5-4DA8-B007-E8F95B61D588}"/>
    <cellStyle name="20% - Accent4 16 2 2 2" xfId="2634" xr:uid="{CD426F78-F9CA-4497-9B02-F6097B4002AE}"/>
    <cellStyle name="20% - Accent4 16 2 2 3" xfId="2635" xr:uid="{B252E799-4B1D-452B-8CF8-CC559A5556DF}"/>
    <cellStyle name="20% - Accent4 16 2 3" xfId="2636" xr:uid="{57874CF4-B875-423C-9783-B4C839597171}"/>
    <cellStyle name="20% - Accent4 16 2 4" xfId="2637" xr:uid="{DE995679-C920-49F7-A499-593C8D81DEB0}"/>
    <cellStyle name="20% - Accent4 16 2 5" xfId="2638" xr:uid="{7816646D-48A1-4889-B1D3-58560BA31F23}"/>
    <cellStyle name="20% - Accent4 16 2 6" xfId="2639" xr:uid="{9F508761-DF41-4184-AFC5-61907DA5AB3F}"/>
    <cellStyle name="20% - Accent4 16 3" xfId="2640" xr:uid="{B21A154D-EEC6-4177-8E4E-F1B0E146A939}"/>
    <cellStyle name="20% - Accent4 16 3 2" xfId="2641" xr:uid="{9A7F39CD-2FE4-48D3-AC4A-6CA8841D20EA}"/>
    <cellStyle name="20% - Accent4 16 3 3" xfId="2642" xr:uid="{1039FDEE-EB4C-45E1-92E2-CB7B9823102C}"/>
    <cellStyle name="20% - Accent4 16 3 4" xfId="2643" xr:uid="{24528894-3C1E-433F-8661-7905146146FA}"/>
    <cellStyle name="20% - Accent4 16 3 5" xfId="2644" xr:uid="{926DEF65-F05B-4EFD-B4DA-3A724F1EA5A7}"/>
    <cellStyle name="20% - Accent4 16 4" xfId="2645" xr:uid="{E13C95D5-85E9-4563-B719-C8ABEBDBB444}"/>
    <cellStyle name="20% - Accent4 16 4 2" xfId="2646" xr:uid="{894360ED-DA98-48E1-9CA7-E81258A5D207}"/>
    <cellStyle name="20% - Accent4 16 5" xfId="2647" xr:uid="{D510F417-14C3-4E40-BA30-55C2721DEA91}"/>
    <cellStyle name="20% - Accent4 16 6" xfId="2648" xr:uid="{4E4AA376-3B33-4206-B48E-95FCA149FA41}"/>
    <cellStyle name="20% - Accent4 16 7" xfId="2649" xr:uid="{27CAC1DF-D02A-41D3-8B10-3257DD51868E}"/>
    <cellStyle name="20% - Accent4 17" xfId="2650" xr:uid="{92220768-EB43-4464-AEAB-88FF6A94177D}"/>
    <cellStyle name="20% - Accent4 17 2" xfId="2651" xr:uid="{1ADA4DAD-3D03-4D3C-A294-5B5CBA8BBA6B}"/>
    <cellStyle name="20% - Accent4 17 2 2" xfId="2652" xr:uid="{672750C6-85BE-4F61-B38F-B1AB431033E5}"/>
    <cellStyle name="20% - Accent4 17 2 2 2" xfId="2653" xr:uid="{843B0474-7F2A-405D-9A5B-FD68B128F3A6}"/>
    <cellStyle name="20% - Accent4 17 2 2 3" xfId="2654" xr:uid="{9A29526A-699A-4999-894D-094AC67F75AB}"/>
    <cellStyle name="20% - Accent4 17 2 3" xfId="2655" xr:uid="{1C99B175-5534-45D4-B84F-779D7A4A3695}"/>
    <cellStyle name="20% - Accent4 17 2 4" xfId="2656" xr:uid="{B6198CF4-C8A7-44BF-B0EB-D10F74AFA92F}"/>
    <cellStyle name="20% - Accent4 17 2 5" xfId="2657" xr:uid="{02332B9C-C276-4E9E-856B-F787DD27D556}"/>
    <cellStyle name="20% - Accent4 17 2 6" xfId="2658" xr:uid="{8B5C6B45-544C-40DF-97BA-9B492CC9D9B6}"/>
    <cellStyle name="20% - Accent4 17 3" xfId="2659" xr:uid="{91A19BB6-AE18-4931-A67D-E415F4ED36E9}"/>
    <cellStyle name="20% - Accent4 17 3 2" xfId="2660" xr:uid="{0F108B26-7C27-4EB5-8D4F-743F23B2FD69}"/>
    <cellStyle name="20% - Accent4 17 3 3" xfId="2661" xr:uid="{5B2B5AAA-900F-45A8-842B-8C51877F5096}"/>
    <cellStyle name="20% - Accent4 17 3 4" xfId="2662" xr:uid="{DA223E51-1A83-4503-B932-F2CA68C79B9D}"/>
    <cellStyle name="20% - Accent4 17 3 5" xfId="2663" xr:uid="{DD3E4E25-E19B-4DB2-BE12-4FF0F59F8AAE}"/>
    <cellStyle name="20% - Accent4 17 4" xfId="2664" xr:uid="{5AC34548-EF57-43F1-A543-FA42D7209734}"/>
    <cellStyle name="20% - Accent4 17 4 2" xfId="2665" xr:uid="{8BA7F119-999E-4B35-8231-3BD063B07B78}"/>
    <cellStyle name="20% - Accent4 17 5" xfId="2666" xr:uid="{57B82216-B17A-411A-8074-D46856BF7EDA}"/>
    <cellStyle name="20% - Accent4 17 6" xfId="2667" xr:uid="{FF84E0F3-CC57-49D7-B2AF-36611A60A58A}"/>
    <cellStyle name="20% - Accent4 17 7" xfId="2668" xr:uid="{316B1FE9-69BB-4276-8028-CECC2710D9CC}"/>
    <cellStyle name="20% - Accent4 18" xfId="2669" xr:uid="{EC423A8B-CD26-4ADA-A33B-68ABBAB6BCC5}"/>
    <cellStyle name="20% - Accent4 18 2" xfId="2670" xr:uid="{FB5B1D27-F7B6-4893-AC84-C2807673168C}"/>
    <cellStyle name="20% - Accent4 18 2 2" xfId="2671" xr:uid="{6159864D-0C28-41A8-90D2-2038D35CCFEB}"/>
    <cellStyle name="20% - Accent4 18 2 2 2" xfId="2672" xr:uid="{7BC38839-6D09-46DB-A3A1-92D5A49349E9}"/>
    <cellStyle name="20% - Accent4 18 2 2 3" xfId="2673" xr:uid="{993341AB-9C69-4D69-8DF5-D62BF29A607E}"/>
    <cellStyle name="20% - Accent4 18 2 3" xfId="2674" xr:uid="{299225DD-EE83-4AB6-B568-7D2031F9B816}"/>
    <cellStyle name="20% - Accent4 18 2 4" xfId="2675" xr:uid="{61F73DD8-D851-4E43-9AC3-6A6FEF6FD74D}"/>
    <cellStyle name="20% - Accent4 18 2 5" xfId="2676" xr:uid="{21F50B2A-9ACB-4280-B6FB-44B624E07306}"/>
    <cellStyle name="20% - Accent4 18 2 6" xfId="2677" xr:uid="{2926A7F8-991C-4A4F-82BA-E1B67870EE11}"/>
    <cellStyle name="20% - Accent4 18 3" xfId="2678" xr:uid="{BFFE9FC0-E610-4880-B4B4-85A47CCDDFD6}"/>
    <cellStyle name="20% - Accent4 18 3 2" xfId="2679" xr:uid="{21D3451D-C01E-425D-97E1-23F4B540C7BD}"/>
    <cellStyle name="20% - Accent4 18 3 3" xfId="2680" xr:uid="{83AE8E81-ED7E-4D64-902D-AB43841D47B1}"/>
    <cellStyle name="20% - Accent4 18 3 4" xfId="2681" xr:uid="{F740121D-AD3B-46EE-9CF7-12FD019F7A22}"/>
    <cellStyle name="20% - Accent4 18 3 5" xfId="2682" xr:uid="{2BCB35A9-7CE3-45D2-A10F-EAB6F99B5830}"/>
    <cellStyle name="20% - Accent4 18 4" xfId="2683" xr:uid="{74945A16-812B-40C1-9DD2-709E33CB5D3A}"/>
    <cellStyle name="20% - Accent4 18 4 2" xfId="2684" xr:uid="{8B43DDB5-21E0-4527-A09B-BCD2F9C82117}"/>
    <cellStyle name="20% - Accent4 18 5" xfId="2685" xr:uid="{B0816359-F44F-4553-8B4B-C74A99A44D6E}"/>
    <cellStyle name="20% - Accent4 18 6" xfId="2686" xr:uid="{A5DEB5E6-9001-4D6C-9580-582B55D4668F}"/>
    <cellStyle name="20% - Accent4 18 7" xfId="2687" xr:uid="{9D03776E-193E-4942-ABB6-3E724B8A281C}"/>
    <cellStyle name="20% - Accent4 19" xfId="2688" xr:uid="{1EDA60A5-2E4C-42FB-9895-5FC13821F034}"/>
    <cellStyle name="20% - Accent4 19 2" xfId="2689" xr:uid="{56EED2E3-1A87-434B-8267-48CEAC14B5D9}"/>
    <cellStyle name="20% - Accent4 19 2 2" xfId="2690" xr:uid="{7740F4D3-A239-4A63-B3FC-67180F00C73F}"/>
    <cellStyle name="20% - Accent4 19 2 3" xfId="2691" xr:uid="{062E10A5-DBB7-4836-B181-BE4181338A39}"/>
    <cellStyle name="20% - Accent4 19 2 4" xfId="2692" xr:uid="{7194CE54-7705-4EAE-9B08-5E6CC2CEB348}"/>
    <cellStyle name="20% - Accent4 19 2 5" xfId="2693" xr:uid="{EB65FB32-6985-47D6-AA9A-C33B9E7FD7A8}"/>
    <cellStyle name="20% - Accent4 19 3" xfId="2694" xr:uid="{CDD834B8-434F-4B99-941F-5704308255D3}"/>
    <cellStyle name="20% - Accent4 19 3 2" xfId="2695" xr:uid="{82AE31FD-AAD3-4F0E-A170-29D0763E7F99}"/>
    <cellStyle name="20% - Accent4 19 4" xfId="2696" xr:uid="{917194D1-2B58-42ED-855D-0763C221DB96}"/>
    <cellStyle name="20% - Accent4 19 5" xfId="2697" xr:uid="{77BECAFD-1FE5-4BA0-9FF3-3CD7682B3B47}"/>
    <cellStyle name="20% - Accent4 19 6" xfId="2698" xr:uid="{92385FD8-402D-4BBD-A072-E5D85C5977BC}"/>
    <cellStyle name="20% - Accent4 2" xfId="79" xr:uid="{F09024E6-B6DD-4025-9CBD-69BAE0BDBC85}"/>
    <cellStyle name="20% - Accent4 2 10" xfId="2700" xr:uid="{6EE3B5CC-DF8A-4684-A26A-9836E71DF77F}"/>
    <cellStyle name="20% - Accent4 2 11" xfId="2701" xr:uid="{DB9643BE-86D1-4EDF-AFBB-34137961DF30}"/>
    <cellStyle name="20% - Accent4 2 12" xfId="2699" xr:uid="{871FFA23-5149-4A6D-A7E5-D9A675FFD605}"/>
    <cellStyle name="20% - Accent4 2 13" xfId="3808" xr:uid="{533CF338-1EAB-49A9-B90E-3A90DE35326A}"/>
    <cellStyle name="20% - Accent4 2 2" xfId="2702" xr:uid="{A4AFF4A0-DBA7-4660-BECF-5CF3D39FAC6E}"/>
    <cellStyle name="20% - Accent4 2 2 10" xfId="2703" xr:uid="{BF636E86-8EFD-48CA-8282-AEC8D79602D9}"/>
    <cellStyle name="20% - Accent4 2 2 2" xfId="2704" xr:uid="{D9C09EBF-869E-4DDC-BFF6-AA15F2D057DA}"/>
    <cellStyle name="20% - Accent4 2 2 2 2" xfId="2705" xr:uid="{F9A28580-DD6C-4CAD-B699-DBCB95E3C543}"/>
    <cellStyle name="20% - Accent4 2 2 2 2 2" xfId="2706" xr:uid="{29E82ABB-A0BC-4DC4-A320-98EF431DA9B0}"/>
    <cellStyle name="20% - Accent4 2 2 2 2 2 2" xfId="2707" xr:uid="{729DB8D7-0C50-4E1B-82E4-CC513B415A5F}"/>
    <cellStyle name="20% - Accent4 2 2 2 2 2 2 2" xfId="2708" xr:uid="{CA264539-FB23-4B5F-B0F5-DA6E3D31A711}"/>
    <cellStyle name="20% - Accent4 2 2 2 2 2 2 3" xfId="2709" xr:uid="{6A0BB370-7484-47B6-8601-4802010F174F}"/>
    <cellStyle name="20% - Accent4 2 2 2 2 2 3" xfId="2710" xr:uid="{9F94CEAC-7BEE-44E2-AAD7-8CFD8D2D881B}"/>
    <cellStyle name="20% - Accent4 2 2 2 2 2 4" xfId="2711" xr:uid="{493AC7DE-DC5C-45A7-967A-57A1755B637D}"/>
    <cellStyle name="20% - Accent4 2 2 2 2 2 5" xfId="2712" xr:uid="{0DB0F458-8B13-4F5F-96FD-C023773DAC51}"/>
    <cellStyle name="20% - Accent4 2 2 2 2 2 6" xfId="2713" xr:uid="{5BF7094D-33D3-4FD6-B54D-E89A941DD4A5}"/>
    <cellStyle name="20% - Accent4 2 2 2 2 3" xfId="2714" xr:uid="{8025E776-E93D-4F90-92D0-35297A701820}"/>
    <cellStyle name="20% - Accent4 2 2 2 2 3 2" xfId="2715" xr:uid="{7F87D7DC-B770-4D9B-86A6-1EB07D8BCFDD}"/>
    <cellStyle name="20% - Accent4 2 2 2 2 3 3" xfId="2716" xr:uid="{E8ED3290-F3F6-4202-8581-E999686253DC}"/>
    <cellStyle name="20% - Accent4 2 2 2 2 3 4" xfId="2717" xr:uid="{37136497-31C0-4806-BE56-A788A33A726B}"/>
    <cellStyle name="20% - Accent4 2 2 2 2 3 5" xfId="2718" xr:uid="{D7C386B7-C052-4652-A209-7856F5523972}"/>
    <cellStyle name="20% - Accent4 2 2 2 2 4" xfId="2719" xr:uid="{D69DAD1D-0081-47A3-BFD5-F26351564210}"/>
    <cellStyle name="20% - Accent4 2 2 2 2 4 2" xfId="2720" xr:uid="{F1AA010C-AC9D-421E-B170-4AB3DCE55E75}"/>
    <cellStyle name="20% - Accent4 2 2 2 2 5" xfId="2721" xr:uid="{BEE56800-407B-4A31-9900-5B793A21FFE8}"/>
    <cellStyle name="20% - Accent4 2 2 2 2 6" xfId="2722" xr:uid="{275A9C79-4965-42DD-929B-B85C36844056}"/>
    <cellStyle name="20% - Accent4 2 2 2 2 7" xfId="2723" xr:uid="{29428294-C77C-4EFF-8F7F-29B8B993898F}"/>
    <cellStyle name="20% - Accent4 2 2 2 2 8" xfId="2724" xr:uid="{3327FED2-F92F-477C-9FD3-FB2AE0BDCCE5}"/>
    <cellStyle name="20% - Accent4 2 2 2 3" xfId="2725" xr:uid="{8CF6D961-A1A4-4BC8-BAA8-E9FD490BEC33}"/>
    <cellStyle name="20% - Accent4 2 2 2 3 2" xfId="2726" xr:uid="{AF164A72-89A6-4118-8CE3-2DBAA7F3A9AD}"/>
    <cellStyle name="20% - Accent4 2 2 2 3 2 2" xfId="2727" xr:uid="{5651F1D6-A66F-4F9A-AD4E-01CDEAF62E28}"/>
    <cellStyle name="20% - Accent4 2 2 2 3 2 3" xfId="2728" xr:uid="{4816DB5B-E467-4249-89D0-703D0B946921}"/>
    <cellStyle name="20% - Accent4 2 2 2 3 3" xfId="2729" xr:uid="{1048EE94-241F-4C0A-808B-DF5777583E74}"/>
    <cellStyle name="20% - Accent4 2 2 2 3 4" xfId="2730" xr:uid="{FAB21FE1-BE60-4B05-9439-447ED605F432}"/>
    <cellStyle name="20% - Accent4 2 2 2 3 5" xfId="2731" xr:uid="{D1382572-957F-4E7E-B177-0DC551C7C3B8}"/>
    <cellStyle name="20% - Accent4 2 2 2 3 6" xfId="2732" xr:uid="{0E614B7D-5E64-4EC0-97E1-F8246A4CB953}"/>
    <cellStyle name="20% - Accent4 2 2 2 3 7" xfId="2733" xr:uid="{D16F6E3C-5706-4848-8F86-924AE4EA51FF}"/>
    <cellStyle name="20% - Accent4 2 2 2 4" xfId="2734" xr:uid="{7F430AE2-3D80-4465-AAF0-58B82A77F52B}"/>
    <cellStyle name="20% - Accent4 2 2 2 4 2" xfId="2735" xr:uid="{50C67EE3-D51F-4E0E-9ADB-88FA35DA7305}"/>
    <cellStyle name="20% - Accent4 2 2 2 4 3" xfId="2736" xr:uid="{12B841A1-5A70-4A12-8D38-4094D6486133}"/>
    <cellStyle name="20% - Accent4 2 2 2 4 4" xfId="2737" xr:uid="{85375136-0816-4D45-A067-5D6DBA163AA7}"/>
    <cellStyle name="20% - Accent4 2 2 2 4 5" xfId="2738" xr:uid="{EAF24877-A52B-4D11-8914-6AB10AE2F223}"/>
    <cellStyle name="20% - Accent4 2 2 2 5" xfId="2739" xr:uid="{7A7E85B9-9CE8-44CF-9CC5-64A035D03EAA}"/>
    <cellStyle name="20% - Accent4 2 2 2 5 2" xfId="2740" xr:uid="{B6CFDCD8-AA63-4A8B-B861-FFAF4FEF0A01}"/>
    <cellStyle name="20% - Accent4 2 2 2 6" xfId="2741" xr:uid="{C23B5627-F67B-4697-A40B-59E2F2DE2D9C}"/>
    <cellStyle name="20% - Accent4 2 2 2 7" xfId="2742" xr:uid="{4FC0A773-7DB7-4796-9B53-A4F8350C0D8E}"/>
    <cellStyle name="20% - Accent4 2 2 2 8" xfId="2743" xr:uid="{E1A0E45B-3FFF-42EE-80EE-B9B88BBBE0BA}"/>
    <cellStyle name="20% - Accent4 2 2 2 9" xfId="2744" xr:uid="{AD721454-D4E8-43FC-90F6-CEABB8B67C73}"/>
    <cellStyle name="20% - Accent4 2 2 3" xfId="2745" xr:uid="{29B29FED-3149-4529-8A0A-5D84F606399C}"/>
    <cellStyle name="20% - Accent4 2 2 3 2" xfId="2746" xr:uid="{236E2431-B72D-4124-BACA-F2E12A911E08}"/>
    <cellStyle name="20% - Accent4 2 2 3 2 2" xfId="2747" xr:uid="{46B76187-CE4A-43A6-AE47-D7C2330101FA}"/>
    <cellStyle name="20% - Accent4 2 2 3 2 2 2" xfId="2748" xr:uid="{1D656DD8-315C-40C8-8D62-0BCDBC09FF79}"/>
    <cellStyle name="20% - Accent4 2 2 3 2 2 3" xfId="2749" xr:uid="{1B5180DF-BEF9-45B9-B713-2458121D081D}"/>
    <cellStyle name="20% - Accent4 2 2 3 2 3" xfId="2750" xr:uid="{CCBE54CC-EA58-4398-B3F4-1C7DC1B35644}"/>
    <cellStyle name="20% - Accent4 2 2 3 2 4" xfId="2751" xr:uid="{AFA305AE-6639-4908-8497-113A38960CE6}"/>
    <cellStyle name="20% - Accent4 2 2 3 2 5" xfId="2752" xr:uid="{B3CEB40F-965B-49D2-8551-28A751C71996}"/>
    <cellStyle name="20% - Accent4 2 2 3 2 6" xfId="2753" xr:uid="{123BF645-B9DB-4025-BF6A-60E71032DC55}"/>
    <cellStyle name="20% - Accent4 2 2 3 3" xfId="2754" xr:uid="{47E6608F-3A08-4FDD-88E8-E169302976BB}"/>
    <cellStyle name="20% - Accent4 2 2 3 3 2" xfId="2755" xr:uid="{591D19DD-B903-4194-BF2A-7AD014AB4547}"/>
    <cellStyle name="20% - Accent4 2 2 3 3 3" xfId="2756" xr:uid="{5DF5DF65-E79B-4EC7-AE57-A081A1C19E24}"/>
    <cellStyle name="20% - Accent4 2 2 3 3 4" xfId="2757" xr:uid="{7B001C96-0BC9-4E5B-9D68-D1E159E9EB95}"/>
    <cellStyle name="20% - Accent4 2 2 3 3 5" xfId="2758" xr:uid="{2437A2DB-5902-4676-BE7B-3AE5CC37D80C}"/>
    <cellStyle name="20% - Accent4 2 2 3 4" xfId="2759" xr:uid="{D2D1D9D6-8B23-466A-8AB7-95E852570FB4}"/>
    <cellStyle name="20% - Accent4 2 2 3 4 2" xfId="2760" xr:uid="{AFBAB214-142D-49B0-9682-DB58AD612DCC}"/>
    <cellStyle name="20% - Accent4 2 2 3 5" xfId="2761" xr:uid="{C51A30BA-766B-4B59-8397-83F8A2738D96}"/>
    <cellStyle name="20% - Accent4 2 2 3 6" xfId="2762" xr:uid="{0A01637C-A2B8-46AE-9F51-A639D4B23CEE}"/>
    <cellStyle name="20% - Accent4 2 2 3 7" xfId="2763" xr:uid="{0D8D2226-F8A9-4BB4-B018-0F57BA731DEC}"/>
    <cellStyle name="20% - Accent4 2 2 4" xfId="2764" xr:uid="{02280958-A2B6-4595-B5FA-9C791B6B9CAE}"/>
    <cellStyle name="20% - Accent4 2 2 4 2" xfId="2765" xr:uid="{4E5E085E-DEB2-4486-854D-CFCF58311528}"/>
    <cellStyle name="20% - Accent4 2 2 4 2 2" xfId="2766" xr:uid="{A68A5A85-3CB5-4637-99AF-92A7E4C82637}"/>
    <cellStyle name="20% - Accent4 2 2 4 2 3" xfId="2767" xr:uid="{ABF8E0FC-8A76-475B-82F0-1E110B39F769}"/>
    <cellStyle name="20% - Accent4 2 2 4 3" xfId="2768" xr:uid="{217128C4-B9C3-4CCE-8829-C89E2AF0766E}"/>
    <cellStyle name="20% - Accent4 2 2 4 4" xfId="2769" xr:uid="{C842CF41-A050-47BC-8C93-65547349AA8E}"/>
    <cellStyle name="20% - Accent4 2 2 4 5" xfId="2770" xr:uid="{A3588E88-B509-4748-A439-904512062527}"/>
    <cellStyle name="20% - Accent4 2 2 4 6" xfId="2771" xr:uid="{E49B70A8-550C-4CB2-BE65-076ACD97E794}"/>
    <cellStyle name="20% - Accent4 2 2 4 7" xfId="2772" xr:uid="{8D42EE31-EA9A-452B-9DC2-D5644178EB96}"/>
    <cellStyle name="20% - Accent4 2 2 5" xfId="2773" xr:uid="{70AA6D13-96B3-4278-ADBB-B33AB651AE94}"/>
    <cellStyle name="20% - Accent4 2 2 5 2" xfId="2774" xr:uid="{A60B6ADD-2D9F-4DF2-B5B7-1C23AFB0343B}"/>
    <cellStyle name="20% - Accent4 2 2 5 2 2" xfId="2775" xr:uid="{A9A768A9-92BA-4F8D-A6A9-06BAFCBCA30C}"/>
    <cellStyle name="20% - Accent4 2 2 5 2 3" xfId="2776" xr:uid="{0604B35A-CF4C-424E-BFFB-C1D4436988BC}"/>
    <cellStyle name="20% - Accent4 2 2 5 3" xfId="2777" xr:uid="{68EE5CBC-9970-4165-9EFB-64A2F63A1F02}"/>
    <cellStyle name="20% - Accent4 2 2 5 4" xfId="2778" xr:uid="{FA7DF486-FAE5-40E1-B529-392D7E3845C9}"/>
    <cellStyle name="20% - Accent4 2 2 5 5" xfId="2779" xr:uid="{B0F8B98A-F368-40AE-A1D6-C4D9365526CE}"/>
    <cellStyle name="20% - Accent4 2 2 5 6" xfId="2780" xr:uid="{684A567A-1311-4A0B-A619-FD3F4CC87916}"/>
    <cellStyle name="20% - Accent4 2 2 5 7" xfId="2781" xr:uid="{0F41AFCD-5B61-43D1-8508-439F00B9B38D}"/>
    <cellStyle name="20% - Accent4 2 2 6" xfId="2782" xr:uid="{9287EFA8-975A-4573-B5FD-6D35ABD053F2}"/>
    <cellStyle name="20% - Accent4 2 2 6 2" xfId="2783" xr:uid="{94ECD74E-8701-4B1F-8951-681EFD38D226}"/>
    <cellStyle name="20% - Accent4 2 2 6 3" xfId="2784" xr:uid="{FFAE6346-2ECB-449D-B237-45BD26B9DAA9}"/>
    <cellStyle name="20% - Accent4 2 2 6 4" xfId="2785" xr:uid="{BC8BAB55-DCF5-44FB-87FB-ED56C9FFDE98}"/>
    <cellStyle name="20% - Accent4 2 2 6 5" xfId="2786" xr:uid="{E1240EA7-D1BC-4E90-9D52-F6BE97A5E40E}"/>
    <cellStyle name="20% - Accent4 2 2 7" xfId="2787" xr:uid="{4AEE5E51-D8A8-4E07-906E-C3E25D902AB9}"/>
    <cellStyle name="20% - Accent4 2 2 7 2" xfId="2788" xr:uid="{554B9445-0BBE-46F3-90DE-462F12DCF985}"/>
    <cellStyle name="20% - Accent4 2 2 8" xfId="2789" xr:uid="{BABE6174-06EE-4EF5-82B3-044DECD24118}"/>
    <cellStyle name="20% - Accent4 2 2 9" xfId="2790" xr:uid="{73477330-3EB8-4AD2-B939-440B4869A719}"/>
    <cellStyle name="20% - Accent4 2 3" xfId="2791" xr:uid="{EE99DDD1-030B-45B3-9728-AE061F57BAB4}"/>
    <cellStyle name="20% - Accent4 2 3 2" xfId="2792" xr:uid="{E35696A0-BAA2-4E9E-ABD8-6736BCBB5354}"/>
    <cellStyle name="20% - Accent4 2 3 2 2" xfId="2793" xr:uid="{FBA54285-DBA1-4FEF-BE87-07E43172690C}"/>
    <cellStyle name="20% - Accent4 2 3 2 2 2" xfId="2794" xr:uid="{59A45D1D-F9BF-44E5-B462-8526DD760682}"/>
    <cellStyle name="20% - Accent4 2 3 2 2 2 2" xfId="2795" xr:uid="{E3952948-32B8-4BAE-B83E-53E550B909E9}"/>
    <cellStyle name="20% - Accent4 2 3 2 2 2 3" xfId="2796" xr:uid="{2AA8304F-D4F6-45F5-8681-CFBC45541EB1}"/>
    <cellStyle name="20% - Accent4 2 3 2 2 3" xfId="2797" xr:uid="{3A9978E3-A098-4B4A-91EA-32B7CE950C7E}"/>
    <cellStyle name="20% - Accent4 2 3 2 2 4" xfId="2798" xr:uid="{08423268-7684-4EC8-8AC2-ED92F10E638C}"/>
    <cellStyle name="20% - Accent4 2 3 2 2 5" xfId="2799" xr:uid="{2040F406-03A1-46A1-905E-7390C4B08D17}"/>
    <cellStyle name="20% - Accent4 2 3 2 2 6" xfId="2800" xr:uid="{8D95FC43-35F6-4063-8074-971D6F77995D}"/>
    <cellStyle name="20% - Accent4 2 3 2 3" xfId="2801" xr:uid="{7C3D30EC-6D79-49A6-9363-45CA58F1C63C}"/>
    <cellStyle name="20% - Accent4 2 3 2 3 2" xfId="2802" xr:uid="{C8878700-DD0F-4145-940F-508D36AB96B4}"/>
    <cellStyle name="20% - Accent4 2 3 2 3 3" xfId="2803" xr:uid="{ACC261B5-AFA6-4EE4-9F4B-178416943415}"/>
    <cellStyle name="20% - Accent4 2 3 2 3 4" xfId="2804" xr:uid="{20460805-402E-4377-8C8A-09547992B2B6}"/>
    <cellStyle name="20% - Accent4 2 3 2 3 5" xfId="2805" xr:uid="{0173E7E4-2EFC-45A2-A5DD-08690A05EAFB}"/>
    <cellStyle name="20% - Accent4 2 3 2 4" xfId="2806" xr:uid="{15047773-8270-424C-AF3E-B5C270273B56}"/>
    <cellStyle name="20% - Accent4 2 3 2 4 2" xfId="2807" xr:uid="{43AA22ED-1A83-4CC2-9A3E-6D6BAC1D1CFD}"/>
    <cellStyle name="20% - Accent4 2 3 2 5" xfId="2808" xr:uid="{D820E658-BD69-4552-B5E4-F1C2D3D71158}"/>
    <cellStyle name="20% - Accent4 2 3 2 6" xfId="2809" xr:uid="{AB9FA1BD-3A43-4976-8AF0-5DA441A78D26}"/>
    <cellStyle name="20% - Accent4 2 3 2 7" xfId="2810" xr:uid="{C71159E8-D2E4-4AC9-AF5E-C379DB5EA091}"/>
    <cellStyle name="20% - Accent4 2 3 3" xfId="2811" xr:uid="{CBE035FE-8A99-4B70-A146-E27A3A410776}"/>
    <cellStyle name="20% - Accent4 2 3 3 2" xfId="2812" xr:uid="{CA701500-5CA9-4D3C-80A6-9FA94458DED2}"/>
    <cellStyle name="20% - Accent4 2 3 3 2 2" xfId="2813" xr:uid="{0032D97C-4CF8-41AD-9235-524F40950278}"/>
    <cellStyle name="20% - Accent4 2 3 3 2 3" xfId="2814" xr:uid="{DBA7A26A-CADA-4EFF-9728-B65EA1D39119}"/>
    <cellStyle name="20% - Accent4 2 3 3 3" xfId="2815" xr:uid="{0C223589-06B7-4649-8708-BB1D03297368}"/>
    <cellStyle name="20% - Accent4 2 3 3 4" xfId="2816" xr:uid="{91A70F18-23A4-447E-BF70-68CF6625540D}"/>
    <cellStyle name="20% - Accent4 2 3 3 5" xfId="2817" xr:uid="{8768578A-D822-4501-9D54-46F28724413E}"/>
    <cellStyle name="20% - Accent4 2 3 3 6" xfId="2818" xr:uid="{AC5A9A9E-4538-495D-BE3A-B014E6F65EEF}"/>
    <cellStyle name="20% - Accent4 2 3 4" xfId="2819" xr:uid="{72A7A8F0-7558-479E-B167-5BC010B4F1EA}"/>
    <cellStyle name="20% - Accent4 2 3 4 2" xfId="2820" xr:uid="{3755BC05-6823-4AD5-957F-5DA685DE87EB}"/>
    <cellStyle name="20% - Accent4 2 3 4 2 2" xfId="2821" xr:uid="{24AE0AC8-2555-4A46-8CAF-BD7B9DA4163D}"/>
    <cellStyle name="20% - Accent4 2 3 4 2 3" xfId="2822" xr:uid="{9610A5F3-8479-47C9-B9F2-FEF359FD5917}"/>
    <cellStyle name="20% - Accent4 2 3 4 3" xfId="2823" xr:uid="{7C927AD3-5640-4F86-AD0D-CFE5D33FE413}"/>
    <cellStyle name="20% - Accent4 2 3 4 4" xfId="2824" xr:uid="{E82498C9-87CE-4601-8C07-60BF070BE61D}"/>
    <cellStyle name="20% - Accent4 2 3 4 5" xfId="2825" xr:uid="{592315C7-73D7-434F-BA24-78BAE8F59EBF}"/>
    <cellStyle name="20% - Accent4 2 3 4 6" xfId="2826" xr:uid="{9CAE5FC0-1756-4593-BBE4-098B13397FC1}"/>
    <cellStyle name="20% - Accent4 2 3 5" xfId="2827" xr:uid="{8C0F02F7-A5B3-45FE-92CF-810561B9E670}"/>
    <cellStyle name="20% - Accent4 2 3 5 2" xfId="2828" xr:uid="{B57E0F0F-C6DB-4E8F-9232-1E6CE726440B}"/>
    <cellStyle name="20% - Accent4 2 3 5 3" xfId="2829" xr:uid="{ED0046B3-488D-4520-81A3-7CAE880025C4}"/>
    <cellStyle name="20% - Accent4 2 3 5 4" xfId="2830" xr:uid="{63DD57F3-4B37-42C0-B0E3-67411E4BFD6B}"/>
    <cellStyle name="20% - Accent4 2 3 5 5" xfId="2831" xr:uid="{608ED2C5-A585-4025-8B0B-5A78D7EE98C2}"/>
    <cellStyle name="20% - Accent4 2 3 6" xfId="2832" xr:uid="{196357C3-3E13-4C84-B961-8FF9ABDD2981}"/>
    <cellStyle name="20% - Accent4 2 3 6 2" xfId="2833" xr:uid="{33B50F26-F5B0-4B9D-A4F2-360C6EEC0323}"/>
    <cellStyle name="20% - Accent4 2 3 7" xfId="2834" xr:uid="{C4825C55-8F68-4FB7-B796-70689612A020}"/>
    <cellStyle name="20% - Accent4 2 3 8" xfId="2835" xr:uid="{7056297C-BF1E-46CD-8F2A-478A84D333D1}"/>
    <cellStyle name="20% - Accent4 2 3 9" xfId="2836" xr:uid="{58BB3E84-0DB4-4119-85C6-650FB1FAECBC}"/>
    <cellStyle name="20% - Accent4 2 4" xfId="2837" xr:uid="{BBF2A1A7-D0E1-4B2A-88BB-E49BBB2580F3}"/>
    <cellStyle name="20% - Accent4 2 4 2" xfId="2838" xr:uid="{C87EA1DB-0447-4C64-BB95-E25F79113221}"/>
    <cellStyle name="20% - Accent4 2 4 2 2" xfId="2839" xr:uid="{DAC7E5F9-9593-44D1-8633-630EC382BCAF}"/>
    <cellStyle name="20% - Accent4 2 4 2 2 2" xfId="2840" xr:uid="{95060925-4F96-4380-9282-5B87E9929AEB}"/>
    <cellStyle name="20% - Accent4 2 4 2 2 2 2" xfId="2841" xr:uid="{87FFC268-9688-416B-8397-5B1BAF8339A7}"/>
    <cellStyle name="20% - Accent4 2 4 2 2 2 3" xfId="2842" xr:uid="{12BDF1A8-ECA9-46F9-977D-04CAC91FE11F}"/>
    <cellStyle name="20% - Accent4 2 4 2 2 3" xfId="2843" xr:uid="{1FE3E539-3C37-4F21-BE70-386DABFCD879}"/>
    <cellStyle name="20% - Accent4 2 4 2 2 4" xfId="2844" xr:uid="{98EBD95E-DFBD-49C9-B99D-A9D5C819ACCC}"/>
    <cellStyle name="20% - Accent4 2 4 2 2 5" xfId="2845" xr:uid="{E338C11A-BD73-4E1B-A7DA-6A154362BE09}"/>
    <cellStyle name="20% - Accent4 2 4 2 2 6" xfId="2846" xr:uid="{A9FDE52B-69EC-4C3A-807B-835101DE04C5}"/>
    <cellStyle name="20% - Accent4 2 4 2 3" xfId="2847" xr:uid="{DE4B9A84-DE8B-4DBB-AE27-A83D6AC72FA3}"/>
    <cellStyle name="20% - Accent4 2 4 2 3 2" xfId="2848" xr:uid="{8A68EF1A-9E31-47F4-BD35-D4C1F85A62CA}"/>
    <cellStyle name="20% - Accent4 2 4 2 3 3" xfId="2849" xr:uid="{4442CAC7-C46A-4E09-9992-26B83F887390}"/>
    <cellStyle name="20% - Accent4 2 4 2 3 4" xfId="2850" xr:uid="{72EDD7EF-DE92-46E0-BE3A-9EB54A3F805E}"/>
    <cellStyle name="20% - Accent4 2 4 2 3 5" xfId="2851" xr:uid="{8F4A70FF-55DC-44F6-A2A7-3B37AB35643E}"/>
    <cellStyle name="20% - Accent4 2 4 2 4" xfId="2852" xr:uid="{CF79A93C-961D-4A49-A6D1-2D09B31E2353}"/>
    <cellStyle name="20% - Accent4 2 4 2 4 2" xfId="2853" xr:uid="{AB0FD762-5546-4C2F-B805-0E068BA765D0}"/>
    <cellStyle name="20% - Accent4 2 4 2 5" xfId="2854" xr:uid="{6C992034-C605-455A-9C7F-AFAE2E8C4485}"/>
    <cellStyle name="20% - Accent4 2 4 2 6" xfId="2855" xr:uid="{1AA01EC5-8B4C-40E0-AA74-95F197D5D4DF}"/>
    <cellStyle name="20% - Accent4 2 4 2 7" xfId="2856" xr:uid="{9C798982-8E86-486E-9B09-AFD1A60F127A}"/>
    <cellStyle name="20% - Accent4 2 4 3" xfId="2857" xr:uid="{E5AE8090-2704-489C-9A29-0E2B645A3768}"/>
    <cellStyle name="20% - Accent4 2 4 3 2" xfId="2858" xr:uid="{1A81484B-E5FD-4BD8-A63E-BF1F29710AF4}"/>
    <cellStyle name="20% - Accent4 2 4 3 2 2" xfId="2859" xr:uid="{60CCCC8B-4086-4F37-913F-3251D94300F4}"/>
    <cellStyle name="20% - Accent4 2 4 3 2 3" xfId="2860" xr:uid="{F53EA7C7-694A-4AEA-8AE7-A5D40DFB6B97}"/>
    <cellStyle name="20% - Accent4 2 4 3 3" xfId="2861" xr:uid="{C6BCCC82-4165-45F9-8B39-82680675ADF8}"/>
    <cellStyle name="20% - Accent4 2 4 3 4" xfId="2862" xr:uid="{EDA190E2-4C19-4011-A6A5-0D360E1EC917}"/>
    <cellStyle name="20% - Accent4 2 4 3 5" xfId="2863" xr:uid="{5DEB09B0-3DBB-4B71-9F1A-73CCBABEA338}"/>
    <cellStyle name="20% - Accent4 2 4 3 6" xfId="2864" xr:uid="{7EE6F881-489C-4FF7-8D4A-C781301DCD65}"/>
    <cellStyle name="20% - Accent4 2 4 4" xfId="2865" xr:uid="{DC25D17C-9105-42CF-9BD0-623BF9E1FC00}"/>
    <cellStyle name="20% - Accent4 2 4 4 2" xfId="2866" xr:uid="{B8CBBCBD-AFBF-4540-9A72-5E9FA59C2D64}"/>
    <cellStyle name="20% - Accent4 2 4 4 3" xfId="2867" xr:uid="{E7958D1D-BD68-45C6-BEED-94EB426A65E3}"/>
    <cellStyle name="20% - Accent4 2 4 4 4" xfId="2868" xr:uid="{11F4D119-D386-4D8E-93E9-E6F8E093E431}"/>
    <cellStyle name="20% - Accent4 2 4 4 5" xfId="2869" xr:uid="{BF540D55-26DB-4C07-8380-D0660AF096BE}"/>
    <cellStyle name="20% - Accent4 2 4 5" xfId="2870" xr:uid="{96A9A0E4-E310-484D-885B-A4801F9F87D8}"/>
    <cellStyle name="20% - Accent4 2 4 5 2" xfId="2871" xr:uid="{53C3F6C7-A566-4329-9E0F-61CF5F1CB2D7}"/>
    <cellStyle name="20% - Accent4 2 4 6" xfId="2872" xr:uid="{00D6695F-0DB5-4A85-9FBC-9463FD2683A3}"/>
    <cellStyle name="20% - Accent4 2 4 7" xfId="2873" xr:uid="{A8F4501B-ADBB-4BDB-82C4-41449C5DD388}"/>
    <cellStyle name="20% - Accent4 2 4 8" xfId="2874" xr:uid="{F2578920-B039-489D-B20C-EF600B435DC4}"/>
    <cellStyle name="20% - Accent4 2 5" xfId="2875" xr:uid="{A3670C02-104E-4798-A415-B501A4A8AE81}"/>
    <cellStyle name="20% - Accent4 2 5 2" xfId="2876" xr:uid="{77E34F15-4538-43DE-83EC-1D0039979A44}"/>
    <cellStyle name="20% - Accent4 2 5 2 2" xfId="2877" xr:uid="{CD5E2042-4B17-4A1F-A702-7A58AA099655}"/>
    <cellStyle name="20% - Accent4 2 5 2 2 2" xfId="2878" xr:uid="{25646828-1519-4EBB-87BC-2EEDE33D5AAC}"/>
    <cellStyle name="20% - Accent4 2 5 2 2 3" xfId="2879" xr:uid="{C7A6EEF3-AE22-4ECC-8265-64F43CD265CD}"/>
    <cellStyle name="20% - Accent4 2 5 2 3" xfId="2880" xr:uid="{E2301CD5-132D-40D4-B707-882983301B48}"/>
    <cellStyle name="20% - Accent4 2 5 2 4" xfId="2881" xr:uid="{520761AD-9322-4593-B263-1D5B04FD36B2}"/>
    <cellStyle name="20% - Accent4 2 5 2 5" xfId="2882" xr:uid="{B80ADB55-E23D-4914-9A21-391688BEBE83}"/>
    <cellStyle name="20% - Accent4 2 5 2 6" xfId="2883" xr:uid="{26CD9148-54DC-414F-ADB9-64ADB382B8AD}"/>
    <cellStyle name="20% - Accent4 2 5 3" xfId="2884" xr:uid="{9BD29A96-8350-43A1-A180-15F72ADC274E}"/>
    <cellStyle name="20% - Accent4 2 5 3 2" xfId="2885" xr:uid="{DDD64B46-019E-4E91-9B56-545537027297}"/>
    <cellStyle name="20% - Accent4 2 5 3 3" xfId="2886" xr:uid="{F779E77E-C199-43C4-8EB3-2F2EF816D411}"/>
    <cellStyle name="20% - Accent4 2 5 3 4" xfId="2887" xr:uid="{40C61854-41BB-471D-A047-27BB53BC1C3A}"/>
    <cellStyle name="20% - Accent4 2 5 3 5" xfId="2888" xr:uid="{F5130AD3-5BE2-4F4D-ABF2-EDD31D7D6695}"/>
    <cellStyle name="20% - Accent4 2 5 4" xfId="2889" xr:uid="{6FC28451-62B3-40F9-825B-6180A2B7E3B5}"/>
    <cellStyle name="20% - Accent4 2 5 4 2" xfId="2890" xr:uid="{40EE0FAF-EE59-4742-B170-A4CFEA489E24}"/>
    <cellStyle name="20% - Accent4 2 5 5" xfId="2891" xr:uid="{F4075342-E1D4-4FFD-89DF-C24ABC2ECFE0}"/>
    <cellStyle name="20% - Accent4 2 5 6" xfId="2892" xr:uid="{D1A1B25A-8BF4-4F61-81B0-944858613D8B}"/>
    <cellStyle name="20% - Accent4 2 5 7" xfId="2893" xr:uid="{2E4C28FA-1703-410C-9C4B-0154035B129B}"/>
    <cellStyle name="20% - Accent4 2 6" xfId="2894" xr:uid="{DD35152A-B7E7-4A36-96AE-2065E13079FF}"/>
    <cellStyle name="20% - Accent4 2 6 2" xfId="2895" xr:uid="{B20F7302-BFF4-43F1-83B3-AEA2B3590F60}"/>
    <cellStyle name="20% - Accent4 2 6 2 2" xfId="2896" xr:uid="{94F98277-1F2E-4B41-933B-B59924A47C93}"/>
    <cellStyle name="20% - Accent4 2 6 2 3" xfId="2897" xr:uid="{863DB860-6422-4397-A897-05CD0A91B7FB}"/>
    <cellStyle name="20% - Accent4 2 6 3" xfId="2898" xr:uid="{974BCB96-CE8D-493E-AB04-683325B4AC96}"/>
    <cellStyle name="20% - Accent4 2 6 4" xfId="2899" xr:uid="{A938406E-BEB3-43B8-9A28-A5351FAA2CA0}"/>
    <cellStyle name="20% - Accent4 2 6 5" xfId="2900" xr:uid="{87A60414-0A16-4FAF-9D94-22D02FDBDCF0}"/>
    <cellStyle name="20% - Accent4 2 6 6" xfId="2901" xr:uid="{03B2500B-BF0B-475C-9241-DFAB7343848E}"/>
    <cellStyle name="20% - Accent4 2 7" xfId="2902" xr:uid="{DE160B08-9B31-4E42-A7F0-06ABC845D7BF}"/>
    <cellStyle name="20% - Accent4 2 7 2" xfId="2903" xr:uid="{818300DE-935F-419B-A69E-6EEAC2A74969}"/>
    <cellStyle name="20% - Accent4 2 7 2 2" xfId="2904" xr:uid="{52D58D68-CEBB-45E3-9EB2-4C020894BFF6}"/>
    <cellStyle name="20% - Accent4 2 7 2 3" xfId="2905" xr:uid="{BEE12428-4CBE-449C-BD79-705DCF376C26}"/>
    <cellStyle name="20% - Accent4 2 7 3" xfId="2906" xr:uid="{09E1744C-BAD7-45F5-8A0D-280740359621}"/>
    <cellStyle name="20% - Accent4 2 7 4" xfId="2907" xr:uid="{DD0B802C-245D-42BD-8554-17EEC41AA558}"/>
    <cellStyle name="20% - Accent4 2 7 5" xfId="2908" xr:uid="{76162C74-F2CC-428F-928E-F830E3DC8360}"/>
    <cellStyle name="20% - Accent4 2 7 6" xfId="2909" xr:uid="{761EB19C-CAD7-429E-9458-06131FCFFEBB}"/>
    <cellStyle name="20% - Accent4 2 8" xfId="2910" xr:uid="{988CCE26-997D-4000-BAB6-6F931DC59731}"/>
    <cellStyle name="20% - Accent4 2 8 2" xfId="2911" xr:uid="{D2D61070-6590-4F13-9BD6-8E42A41BFE01}"/>
    <cellStyle name="20% - Accent4 2 8 3" xfId="2912" xr:uid="{A2FA68B2-3AD2-44A3-880B-A18B994FCC94}"/>
    <cellStyle name="20% - Accent4 2 8 4" xfId="2913" xr:uid="{FCBEBEA2-B1E4-446B-B410-5D8F44B957A8}"/>
    <cellStyle name="20% - Accent4 2 8 5" xfId="2914" xr:uid="{9F3210CC-1EEF-4BA7-87B7-E7A3F7EA753A}"/>
    <cellStyle name="20% - Accent4 2 9" xfId="2915" xr:uid="{3E542110-F6FE-439D-8C66-1FFD32875F54}"/>
    <cellStyle name="20% - Accent4 2 9 2" xfId="2916" xr:uid="{FB598F21-7054-46CC-940A-854E3FAC7090}"/>
    <cellStyle name="20% - Accent4 20" xfId="2917" xr:uid="{118ECEFF-A955-4717-B5BF-D48926DCB48C}"/>
    <cellStyle name="20% - Accent4 20 2" xfId="2918" xr:uid="{F8A01BD8-3EE5-4E43-B7E4-EF25A52D2A48}"/>
    <cellStyle name="20% - Accent4 20 2 2" xfId="2919" xr:uid="{7F5401B8-7251-4E31-9F8C-CD7F919312FA}"/>
    <cellStyle name="20% - Accent4 20 2 3" xfId="2920" xr:uid="{A2E82C28-EB7E-4660-AB7B-1299E768B3DD}"/>
    <cellStyle name="20% - Accent4 20 3" xfId="2921" xr:uid="{5A7AC2A8-98F0-4ADA-8A9A-B8DCF45E8062}"/>
    <cellStyle name="20% - Accent4 20 4" xfId="2922" xr:uid="{B11D5678-7B52-4559-899B-1B20849707FC}"/>
    <cellStyle name="20% - Accent4 20 5" xfId="2923" xr:uid="{5AC20CD5-C27B-47D8-B4B4-1EED037B2E37}"/>
    <cellStyle name="20% - Accent4 20 6" xfId="2924" xr:uid="{A08BB7D9-F8B2-4B5C-B387-96E71F07AF66}"/>
    <cellStyle name="20% - Accent4 21" xfId="2925" xr:uid="{BA9B03CD-1E6A-481C-8634-23F78F3FE7A7}"/>
    <cellStyle name="20% - Accent4 21 2" xfId="2926" xr:uid="{96DF1C75-1218-4B40-BA19-C45DD54256D6}"/>
    <cellStyle name="20% - Accent4 21 2 2" xfId="2927" xr:uid="{D8660E6E-9974-42C4-A76F-2EB988A44AC1}"/>
    <cellStyle name="20% - Accent4 21 2 3" xfId="2928" xr:uid="{1D4851A6-8403-4504-B016-4FA3D000A3C0}"/>
    <cellStyle name="20% - Accent4 21 3" xfId="2929" xr:uid="{0E540DD0-B23C-4261-B09B-4B6A398329A1}"/>
    <cellStyle name="20% - Accent4 21 4" xfId="2930" xr:uid="{D304C06C-8CCB-4FEA-89BE-43965342B468}"/>
    <cellStyle name="20% - Accent4 21 5" xfId="2931" xr:uid="{47EB7E87-1A74-467E-873F-469E592C11EB}"/>
    <cellStyle name="20% - Accent4 21 6" xfId="2932" xr:uid="{C09AD30B-10CC-4162-BFA1-95287047D698}"/>
    <cellStyle name="20% - Accent4 22" xfId="2933" xr:uid="{26DF77FC-A2F4-44D0-9F1C-E7F067F88539}"/>
    <cellStyle name="20% - Accent4 22 2" xfId="2934" xr:uid="{A65864B3-CB00-4FED-931C-EB2AAAE2F298}"/>
    <cellStyle name="20% - Accent4 22 2 2" xfId="2935" xr:uid="{764A68C7-7243-413D-B418-BBFB80B386D1}"/>
    <cellStyle name="20% - Accent4 22 2 3" xfId="2936" xr:uid="{32AA2B67-B036-48CC-BCBF-82B7541F6DF7}"/>
    <cellStyle name="20% - Accent4 22 3" xfId="2937" xr:uid="{92E6664D-C839-4EE0-9571-88A63707C315}"/>
    <cellStyle name="20% - Accent4 22 3 2" xfId="2938" xr:uid="{4FBB0ACA-E8E0-4CBC-854A-34C2FBDC386E}"/>
    <cellStyle name="20% - Accent4 22 3 3" xfId="2939" xr:uid="{244486C9-D655-4537-BB29-69C774A15F4E}"/>
    <cellStyle name="20% - Accent4 22 3 4" xfId="2940" xr:uid="{978E36DE-43EC-4675-887B-60CADBC431AF}"/>
    <cellStyle name="20% - Accent4 22 4" xfId="2941" xr:uid="{E8A19BDA-AA47-4184-B946-E150851F023C}"/>
    <cellStyle name="20% - Accent4 22 5" xfId="2942" xr:uid="{74CC43AC-361E-493D-9D5C-A8869980DDFA}"/>
    <cellStyle name="20% - Accent4 23" xfId="2943" xr:uid="{10D9524F-D1C3-4311-9284-9FEC0BFA3E0C}"/>
    <cellStyle name="20% - Accent4 23 2" xfId="2944" xr:uid="{331330B1-612C-4C23-A6E6-704535A21A47}"/>
    <cellStyle name="20% - Accent4 23 2 2" xfId="2945" xr:uid="{BF36E2D4-A1EF-4B99-946A-C653CA2F3150}"/>
    <cellStyle name="20% - Accent4 23 2 2 2" xfId="2946" xr:uid="{20D23F2D-6986-4B2B-BA7C-AF56FDD87458}"/>
    <cellStyle name="20% - Accent4 23 2 2 3" xfId="2947" xr:uid="{2883AC71-2603-437B-BF28-B62EEF25FBB4}"/>
    <cellStyle name="20% - Accent4 23 2 3" xfId="2948" xr:uid="{D480EE8E-485E-42EB-95F8-AEBAB4C22BA9}"/>
    <cellStyle name="20% - Accent4 23 3" xfId="2949" xr:uid="{0516BC67-28BE-4CC1-9774-A8E112D59329}"/>
    <cellStyle name="20% - Accent4 23 4" xfId="2950" xr:uid="{E8A5E081-22C0-40BF-BDD3-5D9FBB541C3C}"/>
    <cellStyle name="20% - Accent4 24" xfId="2951" xr:uid="{B321C837-A2F0-4640-9176-C7B709B2267E}"/>
    <cellStyle name="20% - Accent4 24 2" xfId="2952" xr:uid="{07BA1A33-4040-43AB-A45D-5BA8CCC6CADF}"/>
    <cellStyle name="20% - Accent4 24 2 2" xfId="2953" xr:uid="{30C1B0DF-F233-478B-9912-82763747E5EA}"/>
    <cellStyle name="20% - Accent4 24 2 2 2" xfId="2954" xr:uid="{9D1587D4-ADB9-485C-A3FA-B9FC9EA600F9}"/>
    <cellStyle name="20% - Accent4 24 2 3" xfId="2955" xr:uid="{7FF26952-B746-46F5-804B-4620A9A30325}"/>
    <cellStyle name="20% - Accent4 24 3" xfId="2956" xr:uid="{CBC6440D-F760-4A09-87AA-3C7D6A6830BC}"/>
    <cellStyle name="20% - Accent4 24 4" xfId="2957" xr:uid="{90F16F46-18B1-483E-B9B4-5D4094C39B12}"/>
    <cellStyle name="20% - Accent4 25" xfId="2958" xr:uid="{3F552B8F-4288-46AB-825C-F8C39398E790}"/>
    <cellStyle name="20% - Accent4 25 2" xfId="2959" xr:uid="{4417D721-C5AE-4196-9178-C1C251E7EB61}"/>
    <cellStyle name="20% - Accent4 25 2 2" xfId="2960" xr:uid="{99A7160C-DD18-41F6-8389-3245950E09C6}"/>
    <cellStyle name="20% - Accent4 25 3" xfId="2961" xr:uid="{DE86D8DE-323E-4262-939C-6CA5604C90B8}"/>
    <cellStyle name="20% - Accent4 25 4" xfId="2962" xr:uid="{4E37E824-925D-44BB-9A13-46D2F84C2F8C}"/>
    <cellStyle name="20% - Accent4 26" xfId="2963" xr:uid="{A8388F07-BEF7-4088-81FB-72ED9B14C780}"/>
    <cellStyle name="20% - Accent4 26 2" xfId="2964" xr:uid="{3655E1C5-AF3A-410C-A167-01A653CA4F0D}"/>
    <cellStyle name="20% - Accent4 26 2 2" xfId="2965" xr:uid="{0F071948-EE59-4C78-82B9-A23937F4EBEC}"/>
    <cellStyle name="20% - Accent4 26 3" xfId="2966" xr:uid="{316AC38C-E069-4CEF-B7B0-962112284841}"/>
    <cellStyle name="20% - Accent4 26 4" xfId="2967" xr:uid="{B4CB2793-69D1-421C-8C48-1D3037ADF479}"/>
    <cellStyle name="20% - Accent4 27" xfId="2968" xr:uid="{1BD73B09-62A8-428B-804A-B65C10589CCC}"/>
    <cellStyle name="20% - Accent4 27 2" xfId="2969" xr:uid="{D4623E95-318B-4F71-B487-14504E010232}"/>
    <cellStyle name="20% - Accent4 27 2 2" xfId="2970" xr:uid="{8CFA5ADE-06CA-4870-B8C3-D2D7A684AFCA}"/>
    <cellStyle name="20% - Accent4 27 3" xfId="2971" xr:uid="{D73C2DCF-958D-4F5C-9CDE-98B827605A49}"/>
    <cellStyle name="20% - Accent4 27 4" xfId="2972" xr:uid="{8461A6DB-53F5-479F-8968-3585C73C863F}"/>
    <cellStyle name="20% - Accent4 28" xfId="2973" xr:uid="{13124D50-ACCD-4A6F-AD23-15DE1FAD0B48}"/>
    <cellStyle name="20% - Accent4 29" xfId="2974" xr:uid="{63F0AA49-CF4B-42F8-A101-7F9E06963A26}"/>
    <cellStyle name="20% - Accent4 29 2" xfId="2975" xr:uid="{BEDDC090-16F5-458F-AD60-394AAEAE4359}"/>
    <cellStyle name="20% - Accent4 29 2 2" xfId="2976" xr:uid="{2C271CF9-AB5F-4246-9E57-0B3D25050F2A}"/>
    <cellStyle name="20% - Accent4 29 3" xfId="2977" xr:uid="{71FF13A3-DEDC-47CB-B369-A7B1DDE1F5A6}"/>
    <cellStyle name="20% - Accent4 29 4" xfId="2978" xr:uid="{CF528745-9458-4589-86A9-880123072FDC}"/>
    <cellStyle name="20% - Accent4 3" xfId="2979" xr:uid="{0621D1DE-CB8C-44A2-829F-3262EFA9123F}"/>
    <cellStyle name="20% - Accent4 3 2" xfId="2980" xr:uid="{BD9B96DF-8895-4D1F-9041-B7C75EA8CE0B}"/>
    <cellStyle name="20% - Accent4 3 2 2" xfId="2981" xr:uid="{EE24987F-A6F0-43D9-8398-6D87F38FECBE}"/>
    <cellStyle name="20% - Accent4 3 2 2 2" xfId="2982" xr:uid="{34D52582-B203-4AA9-B3FA-1D2BC5706ACF}"/>
    <cellStyle name="20% - Accent4 3 2 2 2 2" xfId="2983" xr:uid="{B8F578FD-F475-481B-9780-6E66E1452A83}"/>
    <cellStyle name="20% - Accent4 3 2 2 3" xfId="2984" xr:uid="{04E38EDC-A128-4F0F-A621-88519AB70B36}"/>
    <cellStyle name="20% - Accent4 3 2 2 4" xfId="2985" xr:uid="{E2E57E28-978D-4104-A293-EDDF319839B6}"/>
    <cellStyle name="20% - Accent4 3 2 3" xfId="2986" xr:uid="{6363514E-F1C1-42CA-A40A-82935C91376C}"/>
    <cellStyle name="20% - Accent4 3 2 4" xfId="2987" xr:uid="{AF42F49E-6A13-465C-9DF1-91963E1D2475}"/>
    <cellStyle name="20% - Accent4 3 3" xfId="2988" xr:uid="{14B10D6B-C71C-4DE4-A019-0F2F9650AA50}"/>
    <cellStyle name="20% - Accent4 3 3 2" xfId="2989" xr:uid="{AF028709-5AD2-4ABA-A101-0C2F366B5CB5}"/>
    <cellStyle name="20% - Accent4 3 3 2 2" xfId="2990" xr:uid="{D09FE3E2-24D9-4435-B056-6ABE5DB78781}"/>
    <cellStyle name="20% - Accent4 3 3 2 3" xfId="2991" xr:uid="{3097A9E0-1032-4CF4-89FE-D5BD12F37B33}"/>
    <cellStyle name="20% - Accent4 3 3 3" xfId="2992" xr:uid="{2A6C17E1-44CB-48C7-8946-856AA1C4E6AA}"/>
    <cellStyle name="20% - Accent4 3 3 3 2" xfId="2993" xr:uid="{ED722FFD-0C48-43D2-995B-F7E050CBB358}"/>
    <cellStyle name="20% - Accent4 3 3 4" xfId="2994" xr:uid="{B1835F60-96FA-4441-8708-542253B49B8D}"/>
    <cellStyle name="20% - Accent4 3 4" xfId="2995" xr:uid="{CE80E83A-949C-4054-95B8-57478ABF3BB4}"/>
    <cellStyle name="20% - Accent4 3 4 2" xfId="2996" xr:uid="{EE45A105-F874-4A8C-BF48-A26DD12F78B3}"/>
    <cellStyle name="20% - Accent4 3 4 3" xfId="2997" xr:uid="{521E7D2C-E19E-4205-83F1-8A909C105FEA}"/>
    <cellStyle name="20% - Accent4 3 5" xfId="2998" xr:uid="{F123CE77-7289-4E90-81F9-C4D074E56475}"/>
    <cellStyle name="20% - Accent4 3 6" xfId="2999" xr:uid="{4C1E17A5-152A-4D5E-9057-37BAB69BBFE9}"/>
    <cellStyle name="20% - Accent4 3 7" xfId="3000" xr:uid="{4658AF06-197B-4847-9325-6F6665189A19}"/>
    <cellStyle name="20% - Accent4 30" xfId="3001" xr:uid="{F0DD549C-202B-4520-95AF-95C37EF95516}"/>
    <cellStyle name="20% - Accent4 30 2" xfId="3002" xr:uid="{E0D7F1DF-2F9B-4DE6-BCEB-012BC6C192CF}"/>
    <cellStyle name="20% - Accent4 30 2 2" xfId="3003" xr:uid="{D52C517F-3B08-42D8-ABBD-97CDC347A88B}"/>
    <cellStyle name="20% - Accent4 30 3" xfId="3004" xr:uid="{DCE799B5-A4D3-44EE-8D67-6E32972EB410}"/>
    <cellStyle name="20% - Accent4 30 4" xfId="3005" xr:uid="{68B04392-925A-4B42-9C66-A0B265947832}"/>
    <cellStyle name="20% - Accent4 31" xfId="3006" xr:uid="{8F9D554C-2314-4D31-B846-A37D22CD850C}"/>
    <cellStyle name="20% - Accent4 31 2" xfId="3007" xr:uid="{29E35B9C-2490-49B6-A09F-F28C56375105}"/>
    <cellStyle name="20% - Accent4 31 2 2" xfId="3008" xr:uid="{126BD5AA-AA58-4FF6-BF85-B554EEC375FA}"/>
    <cellStyle name="20% - Accent4 31 3" xfId="3009" xr:uid="{73667B5C-B14D-4109-ABD7-FF49B652FF6C}"/>
    <cellStyle name="20% - Accent4 31 4" xfId="3010" xr:uid="{946D6A32-6BCB-48A8-834F-DC533BA5131D}"/>
    <cellStyle name="20% - Accent4 32" xfId="3011" xr:uid="{17DCDCB0-D2E9-4B18-9A72-A801A64FE3F7}"/>
    <cellStyle name="20% - Accent4 32 2" xfId="3012" xr:uid="{CAF6E25A-454E-445F-86A9-E3CC1FE5D779}"/>
    <cellStyle name="20% - Accent4 32 2 2" xfId="3013" xr:uid="{4349A195-FEE5-40A5-8CBB-DC205B822B9F}"/>
    <cellStyle name="20% - Accent4 32 3" xfId="3014" xr:uid="{85EEFBA4-ABA1-48EA-A083-41E386ED92F7}"/>
    <cellStyle name="20% - Accent4 32 4" xfId="3015" xr:uid="{1F0CF6C1-6B02-493B-A835-68EA54940C40}"/>
    <cellStyle name="20% - Accent4 33" xfId="3016" xr:uid="{9A34927A-2737-4780-8AE1-F6B976DC1696}"/>
    <cellStyle name="20% - Accent4 33 2" xfId="3017" xr:uid="{1E7BB0C2-8EAF-43B8-8954-9665B7216EE6}"/>
    <cellStyle name="20% - Accent4 33 2 2" xfId="3018" xr:uid="{B07327CF-3771-4A99-9028-7C2126B0D128}"/>
    <cellStyle name="20% - Accent4 33 3" xfId="3019" xr:uid="{AAD2C12A-4333-4957-8F51-E35AFD0D75CD}"/>
    <cellStyle name="20% - Accent4 34" xfId="3020" xr:uid="{D5214B22-9B9B-4A25-B29B-A51F83AA9847}"/>
    <cellStyle name="20% - Accent4 34 2" xfId="3021" xr:uid="{728EA269-C6A5-4C1E-A082-8FEBE0A9D826}"/>
    <cellStyle name="20% - Accent4 34 2 2" xfId="3022" xr:uid="{6C7C2BFF-2B12-41FA-A9B7-7CEDD49E71B4}"/>
    <cellStyle name="20% - Accent4 34 3" xfId="3023" xr:uid="{83FB1235-4D39-4F13-A926-30EA25BA3FEC}"/>
    <cellStyle name="20% - Accent4 35" xfId="3024" xr:uid="{FF683C55-1EE2-4457-B1E2-0841BC8AF294}"/>
    <cellStyle name="20% - Accent4 35 2" xfId="3025" xr:uid="{4FD9A6AB-8284-48E8-8B5D-8B16FF1FAC03}"/>
    <cellStyle name="20% - Accent4 35 3" xfId="3026" xr:uid="{959BF669-FB3C-4B81-917F-2E45CE4EC06E}"/>
    <cellStyle name="20% - Accent4 36" xfId="3027" xr:uid="{091A23A7-AC17-4BCB-BE1C-25825CF1DDCE}"/>
    <cellStyle name="20% - Accent4 36 2" xfId="3028" xr:uid="{FCE759DF-581F-47D6-8A0A-3BBC6DB22B8A}"/>
    <cellStyle name="20% - Accent4 37" xfId="3029" xr:uid="{E273E389-B078-476C-8C8C-CAE199346165}"/>
    <cellStyle name="20% - Accent4 38" xfId="3030" xr:uid="{FEB8E9B3-4ACA-41C3-9320-61969F00389E}"/>
    <cellStyle name="20% - Accent4 39" xfId="3031" xr:uid="{B660BA7F-A8F6-4139-B665-E8243D06789D}"/>
    <cellStyle name="20% - Accent4 4" xfId="3032" xr:uid="{6C94001F-A38F-47FD-83A4-E237EDC79388}"/>
    <cellStyle name="20% - Accent4 4 2" xfId="3033" xr:uid="{82CA82C3-886F-408E-9A12-2F1FFFECA2AE}"/>
    <cellStyle name="20% - Accent4 4 2 2" xfId="3034" xr:uid="{C5F35326-ADB7-49EF-AF6D-ED2931B2C4B3}"/>
    <cellStyle name="20% - Accent4 4 2 2 2" xfId="3035" xr:uid="{9FCDDC96-8760-4768-A1C2-D51322B6F363}"/>
    <cellStyle name="20% - Accent4 4 2 2 2 2" xfId="3036" xr:uid="{7508834C-9B15-4CF0-A76B-D0DFFB5F4985}"/>
    <cellStyle name="20% - Accent4 4 2 2 2 3" xfId="3037" xr:uid="{FF6C03F9-E944-4DBF-BE5A-15B81659B84C}"/>
    <cellStyle name="20% - Accent4 4 2 2 2 4" xfId="3038" xr:uid="{89C8CDE4-E056-4587-94A8-266D8E589570}"/>
    <cellStyle name="20% - Accent4 4 2 2 3" xfId="3039" xr:uid="{F2938517-577B-468B-94FF-F7225AF56232}"/>
    <cellStyle name="20% - Accent4 4 2 2 3 2" xfId="3040" xr:uid="{DA1D7517-A19A-4F4E-9E9E-7BC9AE026B36}"/>
    <cellStyle name="20% - Accent4 4 2 2 4" xfId="3041" xr:uid="{4E701A2E-096B-46EF-BA3B-568819623841}"/>
    <cellStyle name="20% - Accent4 4 2 2 5" xfId="3042" xr:uid="{943184C0-02D5-4504-BD9F-D61B46266D6D}"/>
    <cellStyle name="20% - Accent4 4 2 2 6" xfId="3043" xr:uid="{3930798C-22AF-4FF1-AF4F-F67682C37895}"/>
    <cellStyle name="20% - Accent4 4 2 2 7" xfId="3044" xr:uid="{2F690815-3750-45ED-8354-8EACEE0C3A19}"/>
    <cellStyle name="20% - Accent4 4 2 3" xfId="3045" xr:uid="{BA4C6FF3-A7D6-4F28-9635-66B51A1B10FF}"/>
    <cellStyle name="20% - Accent4 4 2 3 2" xfId="3046" xr:uid="{DF9592AE-0422-4961-B445-01E3ADD3A55E}"/>
    <cellStyle name="20% - Accent4 4 2 3 3" xfId="3047" xr:uid="{BD1293AC-9FDD-4F9B-99A1-3FD9700F68E9}"/>
    <cellStyle name="20% - Accent4 4 2 3 4" xfId="3048" xr:uid="{9B50BF96-13AA-4BBB-B958-DBE1000FA780}"/>
    <cellStyle name="20% - Accent4 4 2 3 5" xfId="3049" xr:uid="{3C5EA085-3C77-4AD8-966C-D14E9BF049B1}"/>
    <cellStyle name="20% - Accent4 4 2 4" xfId="3050" xr:uid="{6485D18B-05F1-4A14-A316-175083373433}"/>
    <cellStyle name="20% - Accent4 4 2 4 2" xfId="3051" xr:uid="{1F864C5C-6DE9-4B63-9589-A95DD3DB69CC}"/>
    <cellStyle name="20% - Accent4 4 2 5" xfId="3052" xr:uid="{94B9EDC9-80D1-4A3E-92B5-BB28B9F515F5}"/>
    <cellStyle name="20% - Accent4 4 2 6" xfId="3053" xr:uid="{BB87EA67-B670-4915-8BCA-4274824CE519}"/>
    <cellStyle name="20% - Accent4 4 2 7" xfId="3054" xr:uid="{743256FB-5495-48D0-B258-16B205D1F70D}"/>
    <cellStyle name="20% - Accent4 4 3" xfId="3055" xr:uid="{C08E05B7-DDC0-4174-BA38-49AC43282EC1}"/>
    <cellStyle name="20% - Accent4 4 3 2" xfId="3056" xr:uid="{83BC3DEE-4729-4778-893E-3C4161086C34}"/>
    <cellStyle name="20% - Accent4 4 3 2 2" xfId="3057" xr:uid="{056D90BC-2A72-47E1-BD73-D21DDD295E94}"/>
    <cellStyle name="20% - Accent4 4 3 2 3" xfId="3058" xr:uid="{7F499D24-8064-498C-B0F7-0CD080AFFDC0}"/>
    <cellStyle name="20% - Accent4 4 3 2 4" xfId="3059" xr:uid="{B88A4264-EB18-4062-BB64-F113F060AEF4}"/>
    <cellStyle name="20% - Accent4 4 3 3" xfId="3060" xr:uid="{A75F3A55-3DFE-4EC5-8680-0ED59878CD4A}"/>
    <cellStyle name="20% - Accent4 4 3 3 2" xfId="3061" xr:uid="{9F8E7D51-0388-41CC-A1F4-A2843E0ACAE1}"/>
    <cellStyle name="20% - Accent4 4 3 4" xfId="3062" xr:uid="{F9E0B8CD-13C2-451C-A7B8-6DBF08529B0B}"/>
    <cellStyle name="20% - Accent4 4 3 5" xfId="3063" xr:uid="{719FF930-E05F-40A2-A1AD-E81D3D6E13E0}"/>
    <cellStyle name="20% - Accent4 4 3 6" xfId="3064" xr:uid="{96A8247D-40CE-46C6-AAAD-95FF7008B603}"/>
    <cellStyle name="20% - Accent4 4 3 7" xfId="3065" xr:uid="{E758818D-781F-42CE-8F0E-395DBD90B961}"/>
    <cellStyle name="20% - Accent4 4 4" xfId="3066" xr:uid="{99B8D50D-FC23-492F-ACEB-A8247DDEED8F}"/>
    <cellStyle name="20% - Accent4 4 4 2" xfId="3067" xr:uid="{A3D16865-1EFA-490A-B414-2144256BB333}"/>
    <cellStyle name="20% - Accent4 4 4 2 2" xfId="3068" xr:uid="{816E7350-3752-4E80-A910-2B7E57CF6836}"/>
    <cellStyle name="20% - Accent4 4 4 2 3" xfId="3069" xr:uid="{A674BF3C-F5EA-480D-8827-D04C6CF6E3AD}"/>
    <cellStyle name="20% - Accent4 4 4 3" xfId="3070" xr:uid="{E6BCB03C-893C-401D-AFEE-D88B7AA8B9D9}"/>
    <cellStyle name="20% - Accent4 4 4 4" xfId="3071" xr:uid="{10846F2C-2B7E-4F68-BC9A-897A34CAC9C6}"/>
    <cellStyle name="20% - Accent4 4 4 5" xfId="3072" xr:uid="{6EE2B5D4-E27B-4CFF-96C5-115EE3EFA039}"/>
    <cellStyle name="20% - Accent4 4 4 6" xfId="3073" xr:uid="{2D340728-D286-499F-8A93-AA650BEA5137}"/>
    <cellStyle name="20% - Accent4 4 5" xfId="3074" xr:uid="{7181832E-681C-46EF-8EC6-2136019C73A7}"/>
    <cellStyle name="20% - Accent4 4 5 2" xfId="3075" xr:uid="{2B5B50A8-C607-4FF9-8B60-090F4A969A38}"/>
    <cellStyle name="20% - Accent4 4 5 3" xfId="3076" xr:uid="{87E521E1-93EF-4D40-9621-C1E26A16712F}"/>
    <cellStyle name="20% - Accent4 4 5 4" xfId="3077" xr:uid="{3D4F4F68-8D24-4CAC-A735-F80DB8252FC1}"/>
    <cellStyle name="20% - Accent4 4 5 5" xfId="3078" xr:uid="{01839654-4FA2-470D-A223-1B854176FC51}"/>
    <cellStyle name="20% - Accent4 4 6" xfId="3079" xr:uid="{BE49056A-6419-439C-BF90-5BFF15485DD8}"/>
    <cellStyle name="20% - Accent4 4 6 2" xfId="3080" xr:uid="{2A653A5D-C74D-4EA5-80EE-A5358685A560}"/>
    <cellStyle name="20% - Accent4 4 7" xfId="3081" xr:uid="{74C97CA7-B3EF-4B30-BFC4-CE666BDD9B87}"/>
    <cellStyle name="20% - Accent4 4 8" xfId="3082" xr:uid="{E0D673C7-F9E1-49F8-9C56-EAE7BBA443F4}"/>
    <cellStyle name="20% - Accent4 40" xfId="3487" xr:uid="{9327D7DE-662D-4A3B-B9D9-A0401E19DD56}"/>
    <cellStyle name="20% - Accent4 41" xfId="3591" xr:uid="{D4462CB3-20C0-429D-81EC-705E12A0836D}"/>
    <cellStyle name="20% - Accent4 41 2" xfId="3710" xr:uid="{1736D86F-5AEA-4597-A64D-7D5CD73B82EA}"/>
    <cellStyle name="20% - Accent4 41 2 2" xfId="3965" xr:uid="{297C0E67-51E7-41A2-A9DC-116B6F78FD2D}"/>
    <cellStyle name="20% - Accent4 41 2 2 2" xfId="4415" xr:uid="{D87C1057-73CF-4830-9D78-F03AB05F8CB3}"/>
    <cellStyle name="20% - Accent4 41 2 2 2 2" xfId="5248" xr:uid="{B5C468C7-F250-4ED3-954B-CC7BCC5F45B2}"/>
    <cellStyle name="20% - Accent4 41 2 2 3" xfId="4833" xr:uid="{67904C06-3378-4F73-8BDE-6164B4EDEF87}"/>
    <cellStyle name="20% - Accent4 41 2 3" xfId="4170" xr:uid="{DF94FBC7-A32D-4B94-81EF-DCB2EF594843}"/>
    <cellStyle name="20% - Accent4 41 2 3 2" xfId="5008" xr:uid="{A361AE63-9929-40D9-8A27-65772F40BF5A}"/>
    <cellStyle name="20% - Accent4 41 2 4" xfId="4593" xr:uid="{CD91D9FE-598E-4033-91BC-B2937F8F2616}"/>
    <cellStyle name="20% - Accent4 41 3" xfId="3769" xr:uid="{5E27B5E1-121B-4469-AED8-8C25B2DA3A98}"/>
    <cellStyle name="20% - Accent4 41 3 2" xfId="4024" xr:uid="{CC9598EF-38EF-4C26-9EFC-8E3E1ABECC55}"/>
    <cellStyle name="20% - Accent4 41 3 2 2" xfId="4474" xr:uid="{E4593CB4-AA01-435F-BA6F-68FECE1313E7}"/>
    <cellStyle name="20% - Accent4 41 3 2 2 2" xfId="5307" xr:uid="{943B5913-38B9-48BF-B959-7FD977DEE213}"/>
    <cellStyle name="20% - Accent4 41 3 2 3" xfId="4892" xr:uid="{29CE4FF9-4FBF-437C-83CD-893EFFB213AC}"/>
    <cellStyle name="20% - Accent4 41 3 3" xfId="4229" xr:uid="{A7B45508-69D3-4A56-A48E-97186BD13FBD}"/>
    <cellStyle name="20% - Accent4 41 3 3 2" xfId="5067" xr:uid="{42903C99-E73F-4354-BA8D-3B921A1DFF4C}"/>
    <cellStyle name="20% - Accent4 41 3 4" xfId="4652" xr:uid="{02E08AB0-72B0-4A93-83D1-F76444AF5D84}"/>
    <cellStyle name="20% - Accent4 41 4" xfId="3647" xr:uid="{DB67D413-A621-4E67-9F7F-58932AA14DEC}"/>
    <cellStyle name="20% - Accent4 41 4 2" xfId="3904" xr:uid="{8FC2B41A-7DD1-45E9-A284-CAC341CD1977}"/>
    <cellStyle name="20% - Accent4 41 4 2 2" xfId="5187" xr:uid="{06721C7F-C2D3-45F9-AE74-72263E2B3DFD}"/>
    <cellStyle name="20% - Accent4 41 4 3" xfId="4354" xr:uid="{C464084F-463D-4C94-87C4-DF92851829D5}"/>
    <cellStyle name="20% - Accent4 41 4 4" xfId="4772" xr:uid="{C11D1194-2466-48B3-8042-3E5550593B7F}"/>
    <cellStyle name="20% - Accent4 41 5" xfId="3848" xr:uid="{2C78350F-D8C0-4F78-B8EF-696D28D979CE}"/>
    <cellStyle name="20% - Accent4 41 5 2" xfId="4298" xr:uid="{F75C4B54-B590-4788-A744-7010B0711E37}"/>
    <cellStyle name="20% - Accent4 41 5 2 2" xfId="5131" xr:uid="{1B047F3E-80FF-48BD-8A18-9DB8A4CA769F}"/>
    <cellStyle name="20% - Accent4 41 5 3" xfId="4716" xr:uid="{9655EFB6-FC8C-45FB-8A60-F8472E2AF3E5}"/>
    <cellStyle name="20% - Accent4 41 6" xfId="4109" xr:uid="{8B170005-FDFC-4947-84DE-E9DDF24D0BCE}"/>
    <cellStyle name="20% - Accent4 41 6 2" xfId="4947" xr:uid="{2ABE3CDA-EC20-4B9B-859F-040AEA28540A}"/>
    <cellStyle name="20% - Accent4 41 7" xfId="4532" xr:uid="{E2A173C9-8D73-4FAF-B620-1D6C281FF776}"/>
    <cellStyle name="20% - Accent4 42" xfId="3612" xr:uid="{A96812B4-8E91-4307-A1B8-50C9B4D33A1F}"/>
    <cellStyle name="20% - Accent4 42 2" xfId="3731" xr:uid="{11F877F6-403C-45BD-B89E-7B427088DBD0}"/>
    <cellStyle name="20% - Accent4 42 2 2" xfId="3986" xr:uid="{C17E20E1-62AA-46DF-8DF2-DE0274C6F810}"/>
    <cellStyle name="20% - Accent4 42 2 2 2" xfId="4436" xr:uid="{F3B432B2-139A-4E03-A099-B05D350E7B20}"/>
    <cellStyle name="20% - Accent4 42 2 2 2 2" xfId="5269" xr:uid="{4E1D884F-918D-4006-BD83-1A47D14AA580}"/>
    <cellStyle name="20% - Accent4 42 2 2 3" xfId="4854" xr:uid="{C46B8684-AA3D-4EF0-89C2-D2AD41ACA49F}"/>
    <cellStyle name="20% - Accent4 42 2 3" xfId="4191" xr:uid="{6DCA039A-B748-4530-BFC1-EA25F7C20BDA}"/>
    <cellStyle name="20% - Accent4 42 2 3 2" xfId="5029" xr:uid="{B3362018-0E9E-44C3-B644-D548DE31B5CD}"/>
    <cellStyle name="20% - Accent4 42 2 4" xfId="4614" xr:uid="{FCBFFE6E-311B-4E2E-9332-EF36308AF1AB}"/>
    <cellStyle name="20% - Accent4 42 3" xfId="3790" xr:uid="{9E9CA622-0FD6-4CFA-A986-4D76DF0A8652}"/>
    <cellStyle name="20% - Accent4 42 3 2" xfId="4045" xr:uid="{8FAFF81E-EBEE-4D46-9F0D-E35D1CC02E9E}"/>
    <cellStyle name="20% - Accent4 42 3 2 2" xfId="4495" xr:uid="{9B27FD52-5B27-4923-A24E-4F83217B6E63}"/>
    <cellStyle name="20% - Accent4 42 3 2 2 2" xfId="5328" xr:uid="{605F0273-A118-4560-8E3F-864098406B4F}"/>
    <cellStyle name="20% - Accent4 42 3 2 3" xfId="4913" xr:uid="{1F4B0263-E740-408A-8D6E-5B6A312EF721}"/>
    <cellStyle name="20% - Accent4 42 3 3" xfId="4250" xr:uid="{B9173C1F-C1A4-4F55-AE2D-EACA064AAEC7}"/>
    <cellStyle name="20% - Accent4 42 3 3 2" xfId="5088" xr:uid="{FA2195CD-2F42-4BC3-B6B4-34303D38E983}"/>
    <cellStyle name="20% - Accent4 42 3 4" xfId="4673" xr:uid="{39EFE9FF-6471-4D30-9C75-128AB7EAC86F}"/>
    <cellStyle name="20% - Accent4 42 4" xfId="3668" xr:uid="{6EE4CAD9-AE84-4DCE-91C1-1D9335810804}"/>
    <cellStyle name="20% - Accent4 42 4 2" xfId="3925" xr:uid="{AD26D8F3-20A0-48C8-A389-98B3D16D89B0}"/>
    <cellStyle name="20% - Accent4 42 4 2 2" xfId="5208" xr:uid="{52A7B34C-6962-44D1-8FA2-489ACD474651}"/>
    <cellStyle name="20% - Accent4 42 4 3" xfId="4375" xr:uid="{45A3A10D-DF95-494E-AE57-336BC0480681}"/>
    <cellStyle name="20% - Accent4 42 4 4" xfId="4793" xr:uid="{F4520BF6-32D5-48D4-8952-5A4B4F11C067}"/>
    <cellStyle name="20% - Accent4 42 5" xfId="3869" xr:uid="{B015BF79-C638-4081-990C-4E7F134CA1DD}"/>
    <cellStyle name="20% - Accent4 42 5 2" xfId="4319" xr:uid="{67187DAC-3B3C-462B-A400-AD105ACC1F0B}"/>
    <cellStyle name="20% - Accent4 42 5 2 2" xfId="5152" xr:uid="{B27AABA0-6DD9-48D8-A946-A4F26723745B}"/>
    <cellStyle name="20% - Accent4 42 5 3" xfId="4737" xr:uid="{418024A9-550D-4D71-A730-A5A55AB1B178}"/>
    <cellStyle name="20% - Accent4 42 6" xfId="4130" xr:uid="{71991407-327C-4725-914F-208AB08FF341}"/>
    <cellStyle name="20% - Accent4 42 6 2" xfId="4968" xr:uid="{033A3C25-90E1-419A-9673-8851CFF597B8}"/>
    <cellStyle name="20% - Accent4 42 7" xfId="4553" xr:uid="{0A63A0A0-8AD9-4CD3-8361-F58478CD8FA5}"/>
    <cellStyle name="20% - Accent4 43" xfId="3565" xr:uid="{96B86B17-0CC8-4CAD-A2FC-8E02B65E0407}"/>
    <cellStyle name="20% - Accent4 43 2" xfId="3681" xr:uid="{F4D47B13-5835-4875-89BB-46AD163ED64E}"/>
    <cellStyle name="20% - Accent4 43 2 2" xfId="3938" xr:uid="{543D72B3-B2F3-4E41-B499-C091727A2DDE}"/>
    <cellStyle name="20% - Accent4 43 2 2 2" xfId="5221" xr:uid="{7A2EFC07-9E5B-4B28-AFFF-7AA01E88DC8B}"/>
    <cellStyle name="20% - Accent4 43 2 3" xfId="4388" xr:uid="{C9C7F59A-FA33-427B-B06F-16CE040A90A0}"/>
    <cellStyle name="20% - Accent4 43 2 4" xfId="4806" xr:uid="{791B516E-23D1-457D-99E2-2D7415B440A0}"/>
    <cellStyle name="20% - Accent4 43 3" xfId="3829" xr:uid="{4823D777-432F-49CB-A45C-39A908F96FB0}"/>
    <cellStyle name="20% - Accent4 43 3 2" xfId="4279" xr:uid="{71EFDCA8-7A0D-4ECF-914E-72B04A424623}"/>
    <cellStyle name="20% - Accent4 43 3 2 2" xfId="5112" xr:uid="{66790388-7F45-4A52-998B-04491ABBCC67}"/>
    <cellStyle name="20% - Accent4 43 3 3" xfId="4697" xr:uid="{8499EB21-DCCE-44A1-832A-3781E325DE42}"/>
    <cellStyle name="20% - Accent4 43 4" xfId="4143" xr:uid="{5A150090-6E9C-499D-BD20-9D906FBF508B}"/>
    <cellStyle name="20% - Accent4 43 4 2" xfId="4981" xr:uid="{F06542A9-F2B3-46F7-AF2A-272CFEDCD721}"/>
    <cellStyle name="20% - Accent4 43 5" xfId="4566" xr:uid="{C6BBD322-1F2D-4E23-92CE-14F5341E7C2B}"/>
    <cellStyle name="20% - Accent4 44" xfId="3750" xr:uid="{3CF058A2-9EFF-4C26-9501-866CBECDDD1A}"/>
    <cellStyle name="20% - Accent4 44 2" xfId="4005" xr:uid="{15CB298D-D744-4FBF-9416-E88B32EBCDD5}"/>
    <cellStyle name="20% - Accent4 44 2 2" xfId="4455" xr:uid="{1CA5280E-588B-409D-95D8-550146B0C674}"/>
    <cellStyle name="20% - Accent4 44 2 2 2" xfId="5288" xr:uid="{488D5799-1F25-498F-971D-C8F8D3CFBD98}"/>
    <cellStyle name="20% - Accent4 44 2 3" xfId="4873" xr:uid="{F6821B6D-4B82-4211-8B42-F726D444043E}"/>
    <cellStyle name="20% - Accent4 44 3" xfId="4210" xr:uid="{8AC3A8BA-E6ED-4B10-97B5-159EE5C7EEF3}"/>
    <cellStyle name="20% - Accent4 44 3 2" xfId="5048" xr:uid="{50368DF4-2F92-4766-AF39-B4F88D888483}"/>
    <cellStyle name="20% - Accent4 44 4" xfId="4633" xr:uid="{83873C50-E60B-448D-AD28-1019B8917E30}"/>
    <cellStyle name="20% - Accent4 45" xfId="3629" xr:uid="{86351BBD-961B-4204-A880-808A42668E5E}"/>
    <cellStyle name="20% - Accent4 45 2" xfId="3886" xr:uid="{A9AA2369-3C47-4132-B22C-49B82C86C2ED}"/>
    <cellStyle name="20% - Accent4 45 2 2" xfId="5169" xr:uid="{EC8B5A71-0E61-425B-A114-5386FBA2ADAD}"/>
    <cellStyle name="20% - Accent4 45 3" xfId="4336" xr:uid="{B3A74C4B-23EF-4F25-9C77-BD31F560FDB9}"/>
    <cellStyle name="20% - Accent4 45 4" xfId="4754" xr:uid="{289A8718-8646-45EB-8269-130075071FE2}"/>
    <cellStyle name="20% - Accent4 46" xfId="2510" xr:uid="{CD03C5F4-62AE-43BC-80AA-884BA0052845}"/>
    <cellStyle name="20% - Accent4 46 2" xfId="4930" xr:uid="{ECCE1DE3-93E6-4A69-82F8-11EDDFDF5832}"/>
    <cellStyle name="20% - Accent4 47" xfId="4071" xr:uid="{6D6463D8-21AD-40FF-99BC-09F8C97A9E33}"/>
    <cellStyle name="20% - Accent4 48" xfId="4092" xr:uid="{804CB5C1-E9FA-40B9-B27C-AD23F87D98E4}"/>
    <cellStyle name="20% - Accent4 49" xfId="4515" xr:uid="{35A7CD48-25FA-47E4-959D-BFD2460B41AA}"/>
    <cellStyle name="20% - Accent4 5" xfId="3083" xr:uid="{631C3803-70BD-41F9-A645-07B885DF499B}"/>
    <cellStyle name="20% - Accent4 5 2" xfId="3084" xr:uid="{5B7A66EA-EF9A-4FD5-918F-D92C0AEC9AF6}"/>
    <cellStyle name="20% - Accent4 5 2 2" xfId="3085" xr:uid="{A19488F7-F131-4C31-96C7-5B4B854F2CCF}"/>
    <cellStyle name="20% - Accent4 5 2 2 2" xfId="3086" xr:uid="{32B6EFFB-3822-4556-BE34-B08DB5731445}"/>
    <cellStyle name="20% - Accent4 5 2 2 2 2" xfId="3087" xr:uid="{6D30F82F-1ADA-4E69-98DC-21DE11665BB5}"/>
    <cellStyle name="20% - Accent4 5 2 2 2 3" xfId="3088" xr:uid="{90612E65-2A6B-4235-B6A4-7B8D3A303574}"/>
    <cellStyle name="20% - Accent4 5 2 2 3" xfId="3089" xr:uid="{123046CE-4206-48B6-A4B8-15B7B16CE94D}"/>
    <cellStyle name="20% - Accent4 5 2 2 4" xfId="3090" xr:uid="{27E9FDE4-D3E7-4B0E-B150-40FE2DF96B03}"/>
    <cellStyle name="20% - Accent4 5 2 2 5" xfId="3091" xr:uid="{757038C0-494E-4297-A90D-5BBF4224C273}"/>
    <cellStyle name="20% - Accent4 5 2 2 6" xfId="3092" xr:uid="{0EB3E7FB-E6F2-411D-A8EE-4A5700E4D06C}"/>
    <cellStyle name="20% - Accent4 5 2 2 7" xfId="3093" xr:uid="{D375DCC1-099B-4D21-A9A3-452816ABEC4F}"/>
    <cellStyle name="20% - Accent4 5 2 3" xfId="3094" xr:uid="{30100E3D-7CEF-4C6F-8DE0-F7BF731FA1A7}"/>
    <cellStyle name="20% - Accent4 5 2 3 2" xfId="3095" xr:uid="{957F6BF7-BA17-4730-9F9B-81300AC4EEFF}"/>
    <cellStyle name="20% - Accent4 5 2 3 3" xfId="3096" xr:uid="{8A914443-20ED-4030-B55D-1EE6C9AE82DF}"/>
    <cellStyle name="20% - Accent4 5 2 3 4" xfId="3097" xr:uid="{9A8A8C1D-47DF-469E-8048-8791114791A0}"/>
    <cellStyle name="20% - Accent4 5 2 3 5" xfId="3098" xr:uid="{514982DA-63D5-4E80-A690-F7E467D43A12}"/>
    <cellStyle name="20% - Accent4 5 2 3 6" xfId="3099" xr:uid="{9A5D6DB6-5827-4166-A81C-E68EE9F17752}"/>
    <cellStyle name="20% - Accent4 5 2 4" xfId="3100" xr:uid="{8E5AB08E-27C1-48C8-9113-3243F3A3DD2E}"/>
    <cellStyle name="20% - Accent4 5 2 4 2" xfId="3101" xr:uid="{069CA79C-22FB-48C5-9161-6F07A39AD510}"/>
    <cellStyle name="20% - Accent4 5 2 5" xfId="3102" xr:uid="{9D13AD40-BB1B-44C1-B5CD-681C8A052EB7}"/>
    <cellStyle name="20% - Accent4 5 2 6" xfId="3103" xr:uid="{56AA9B5F-2B0D-4581-A1A5-F9C30F90579A}"/>
    <cellStyle name="20% - Accent4 5 2 7" xfId="3104" xr:uid="{92661CEE-454B-45F4-BA31-3F242B756EC9}"/>
    <cellStyle name="20% - Accent4 5 2 8" xfId="3105" xr:uid="{A061A8CE-C0AE-4D36-B625-EC91A37CD016}"/>
    <cellStyle name="20% - Accent4 5 3" xfId="3106" xr:uid="{98B4C20B-80AE-4835-8623-20C681E26C84}"/>
    <cellStyle name="20% - Accent4 5 3 2" xfId="3107" xr:uid="{6D16F202-C7BA-492A-B092-9DD3638B43F1}"/>
    <cellStyle name="20% - Accent4 5 3 2 2" xfId="3108" xr:uid="{3691C93D-FDC9-4F36-936F-2748461976AA}"/>
    <cellStyle name="20% - Accent4 5 3 2 3" xfId="3109" xr:uid="{4038B82A-735C-410D-8896-2EF1C408D561}"/>
    <cellStyle name="20% - Accent4 5 3 2 4" xfId="3110" xr:uid="{CB956CCD-1624-4E38-9884-C3437ED2E77C}"/>
    <cellStyle name="20% - Accent4 5 3 3" xfId="3111" xr:uid="{EA4FBF32-1C01-4844-B3B1-756F022EA3F6}"/>
    <cellStyle name="20% - Accent4 5 3 3 2" xfId="3112" xr:uid="{6E141EF5-3D82-425D-AEBC-5551C7136E85}"/>
    <cellStyle name="20% - Accent4 5 3 4" xfId="3113" xr:uid="{10CB1CFF-9330-4BE4-8E03-6A4F5A737F33}"/>
    <cellStyle name="20% - Accent4 5 3 5" xfId="3114" xr:uid="{6A876E01-4CE7-4987-B43F-A9DD96D7A76B}"/>
    <cellStyle name="20% - Accent4 5 3 6" xfId="3115" xr:uid="{A6288366-5275-4B46-AE27-A7E6C1338A81}"/>
    <cellStyle name="20% - Accent4 5 3 7" xfId="3116" xr:uid="{6E4F7B1B-BEDC-4D99-817C-FE385C29D944}"/>
    <cellStyle name="20% - Accent4 5 4" xfId="3117" xr:uid="{86295927-02D5-4C7D-AD79-34A2DDB16D22}"/>
    <cellStyle name="20% - Accent4 5 4 2" xfId="3118" xr:uid="{00AFAF1C-E6BB-4DDD-B38A-B445AF6E4B47}"/>
    <cellStyle name="20% - Accent4 5 4 2 2" xfId="3119" xr:uid="{1333C69B-658E-4E15-98E7-9A953E792EDC}"/>
    <cellStyle name="20% - Accent4 5 4 2 3" xfId="3120" xr:uid="{C122D962-2AE3-4787-AF8A-B10903F6C5E6}"/>
    <cellStyle name="20% - Accent4 5 4 3" xfId="3121" xr:uid="{27B873AA-2453-4842-AF11-B5EC13CCC6E7}"/>
    <cellStyle name="20% - Accent4 5 4 4" xfId="3122" xr:uid="{7DE13B2E-3F3E-466C-92C9-38A9B811C0BD}"/>
    <cellStyle name="20% - Accent4 5 4 5" xfId="3123" xr:uid="{4C4D647E-0D4B-49B8-99E5-C041A6A0A934}"/>
    <cellStyle name="20% - Accent4 5 4 6" xfId="3124" xr:uid="{E7AA59BA-133E-4561-9D34-11B754F8356C}"/>
    <cellStyle name="20% - Accent4 5 5" xfId="3125" xr:uid="{CC06B71A-62BB-490C-8FED-77EDDB74F2A4}"/>
    <cellStyle name="20% - Accent4 5 5 2" xfId="3126" xr:uid="{6A4534AD-3FF9-4285-934E-F09141BB97AB}"/>
    <cellStyle name="20% - Accent4 5 5 3" xfId="3127" xr:uid="{98AA9F92-1582-4344-94AC-0A31BF89DD50}"/>
    <cellStyle name="20% - Accent4 5 5 4" xfId="3128" xr:uid="{708386C3-CAB6-4513-9CF1-7BF3AA8F8B6F}"/>
    <cellStyle name="20% - Accent4 5 5 5" xfId="3129" xr:uid="{064F8966-63BA-4C34-B859-3F49A6097EC6}"/>
    <cellStyle name="20% - Accent4 5 6" xfId="3130" xr:uid="{67FC4205-3085-4A5E-A5BF-FE2159F555D3}"/>
    <cellStyle name="20% - Accent4 5 6 2" xfId="3131" xr:uid="{0F529AD1-2CD1-46F5-BCF7-85367FA989DD}"/>
    <cellStyle name="20% - Accent4 5 7" xfId="3132" xr:uid="{45D985F6-CDD4-4296-834A-7CC9A1303926}"/>
    <cellStyle name="20% - Accent4 5 8" xfId="3133" xr:uid="{805EEDF1-F213-44C7-9D52-B8E1E36783D0}"/>
    <cellStyle name="20% - Accent4 50" xfId="7" xr:uid="{044F3998-C2DF-42EB-9222-D62CA374938C}"/>
    <cellStyle name="20% - Accent4 6" xfId="3134" xr:uid="{E8AB0A10-037C-442B-BBF0-697F39D2FB12}"/>
    <cellStyle name="20% - Accent4 6 2" xfId="3135" xr:uid="{199B8D37-8AAA-4B43-B575-3B8DEB1A9B0A}"/>
    <cellStyle name="20% - Accent4 6 2 2" xfId="3136" xr:uid="{00E8803A-CBCD-4D6A-8A52-500A41C2348A}"/>
    <cellStyle name="20% - Accent4 6 2 2 2" xfId="3137" xr:uid="{A996B7D9-4636-4237-B2CC-22539F1BAD04}"/>
    <cellStyle name="20% - Accent4 6 2 2 2 2" xfId="3138" xr:uid="{7C7C4C4C-61A5-4C9F-9276-F80F2CE5014D}"/>
    <cellStyle name="20% - Accent4 6 2 2 2 3" xfId="3139" xr:uid="{FA5F4525-263A-45F8-9F01-59FE6C7E8C1A}"/>
    <cellStyle name="20% - Accent4 6 2 2 3" xfId="3140" xr:uid="{B960A332-70BA-4777-A96A-E6B2DAD90D5E}"/>
    <cellStyle name="20% - Accent4 6 2 2 4" xfId="3141" xr:uid="{51C874E7-4EAD-4739-BDF5-69FE41C00476}"/>
    <cellStyle name="20% - Accent4 6 2 2 5" xfId="3142" xr:uid="{AE564FDA-E427-43AA-AB8A-D5E7D46FEB78}"/>
    <cellStyle name="20% - Accent4 6 2 2 6" xfId="3143" xr:uid="{72B1C618-B26C-43E7-AAF6-9A38E8C32B2D}"/>
    <cellStyle name="20% - Accent4 6 2 2 7" xfId="3144" xr:uid="{6D5B1DF6-0794-4A62-AE55-96B0F8722CE1}"/>
    <cellStyle name="20% - Accent4 6 2 3" xfId="3145" xr:uid="{4FA5D345-563E-471D-8F5E-03695E938FF7}"/>
    <cellStyle name="20% - Accent4 6 2 3 2" xfId="3146" xr:uid="{97F73CCA-4CA4-41EC-8F8C-25BAC44550A3}"/>
    <cellStyle name="20% - Accent4 6 2 3 3" xfId="3147" xr:uid="{D1822E36-56C1-4824-BCA8-3C5CFA15EDE9}"/>
    <cellStyle name="20% - Accent4 6 2 3 4" xfId="3148" xr:uid="{23CA54F0-173E-4C4D-8E2F-79A5EC3DB34A}"/>
    <cellStyle name="20% - Accent4 6 2 3 5" xfId="3149" xr:uid="{DF14F498-0917-46B6-BBED-22CD332D428A}"/>
    <cellStyle name="20% - Accent4 6 2 3 6" xfId="3150" xr:uid="{5D66CF1E-D160-4DD7-98E3-E12F9D8DDB83}"/>
    <cellStyle name="20% - Accent4 6 2 4" xfId="3151" xr:uid="{3E0D7D71-F694-4ECD-B625-FCC8C023F673}"/>
    <cellStyle name="20% - Accent4 6 2 4 2" xfId="3152" xr:uid="{1FBD36F8-B787-49D1-9880-FF0D68F20D76}"/>
    <cellStyle name="20% - Accent4 6 2 5" xfId="3153" xr:uid="{0EAC3178-7D23-4BA0-9A51-4478C295A67D}"/>
    <cellStyle name="20% - Accent4 6 2 6" xfId="3154" xr:uid="{B159AB07-3CC9-47D3-859C-BC0A518DA66F}"/>
    <cellStyle name="20% - Accent4 6 2 7" xfId="3155" xr:uid="{C576C984-FD58-43FE-A68A-0060853C332F}"/>
    <cellStyle name="20% - Accent4 6 2 8" xfId="3156" xr:uid="{01407DD1-6082-4BE4-B1A7-E362836435D1}"/>
    <cellStyle name="20% - Accent4 6 3" xfId="3157" xr:uid="{21304CB2-7115-43F0-B840-996726BC5AE1}"/>
    <cellStyle name="20% - Accent4 6 3 2" xfId="3158" xr:uid="{47249741-2D31-4897-A000-7B2DD63F0279}"/>
    <cellStyle name="20% - Accent4 6 3 2 2" xfId="3159" xr:uid="{7A0AD94B-2004-4629-B538-440D7941895D}"/>
    <cellStyle name="20% - Accent4 6 3 2 3" xfId="3160" xr:uid="{F640E0B7-823D-4AEF-A78F-9F1FC2F7C121}"/>
    <cellStyle name="20% - Accent4 6 3 3" xfId="3161" xr:uid="{2C541071-56D0-44AE-B1B6-D64A9A70275A}"/>
    <cellStyle name="20% - Accent4 6 3 4" xfId="3162" xr:uid="{8380CD28-2A79-4510-B1F2-8B658F136382}"/>
    <cellStyle name="20% - Accent4 6 3 5" xfId="3163" xr:uid="{538361F0-1636-476A-9B91-80AC31C03A57}"/>
    <cellStyle name="20% - Accent4 6 3 6" xfId="3164" xr:uid="{AC7BBDF9-E748-4EEF-B01E-29BF39F0816D}"/>
    <cellStyle name="20% - Accent4 6 3 7" xfId="3165" xr:uid="{7FA70D3A-AEED-4E17-9ADE-44BED15581A4}"/>
    <cellStyle name="20% - Accent4 6 4" xfId="3166" xr:uid="{D78B5D15-18A6-4D47-B125-BADA2729925A}"/>
    <cellStyle name="20% - Accent4 6 4 2" xfId="3167" xr:uid="{C81A9139-82B3-4888-91FA-49911C3B9C2A}"/>
    <cellStyle name="20% - Accent4 6 4 3" xfId="3168" xr:uid="{98EC743A-1DD0-4BA0-9406-71E823F3C79E}"/>
    <cellStyle name="20% - Accent4 6 4 4" xfId="3169" xr:uid="{38D1F309-B1A0-4F8D-9686-C61D1EB7C95F}"/>
    <cellStyle name="20% - Accent4 6 4 5" xfId="3170" xr:uid="{D8C99F2C-79D4-484F-8E24-6C52955F59DE}"/>
    <cellStyle name="20% - Accent4 6 4 6" xfId="3171" xr:uid="{E6BACC0C-B860-467F-8F6A-0AE211EB09C3}"/>
    <cellStyle name="20% - Accent4 6 5" xfId="3172" xr:uid="{E15EF78C-2729-4756-9D77-0B9555866A6D}"/>
    <cellStyle name="20% - Accent4 6 5 2" xfId="3173" xr:uid="{7DA353B5-DB07-4D89-B760-712886204A96}"/>
    <cellStyle name="20% - Accent4 6 5 3" xfId="3174" xr:uid="{A4B2402E-AA8A-4F36-B0EE-09C13BEFEFC7}"/>
    <cellStyle name="20% - Accent4 6 6" xfId="3175" xr:uid="{93553C2E-26CD-4257-8135-D84118FCE0CD}"/>
    <cellStyle name="20% - Accent4 6 7" xfId="3176" xr:uid="{AE216694-797E-4F5E-B16F-6FA9A3B64D7D}"/>
    <cellStyle name="20% - Accent4 6 8" xfId="3177" xr:uid="{4B454956-0807-4B6F-868C-E5AE05D928DC}"/>
    <cellStyle name="20% - Accent4 6 9" xfId="3178" xr:uid="{CAEFCE25-5CF2-4705-B6C4-406B06FE4197}"/>
    <cellStyle name="20% - Accent4 7" xfId="3179" xr:uid="{E56EE6B2-4647-4E50-9ACA-CD08826272B7}"/>
    <cellStyle name="20% - Accent4 7 2" xfId="3180" xr:uid="{3E0CD5E8-3999-4BF2-938E-3343F292ECA1}"/>
    <cellStyle name="20% - Accent4 7 2 2" xfId="3181" xr:uid="{34F1EB0D-F97C-451E-A9D7-3362F9383EBA}"/>
    <cellStyle name="20% - Accent4 7 2 2 2" xfId="3182" xr:uid="{B47A53B4-D2E2-4A18-B6EB-D23D4A8FACA6}"/>
    <cellStyle name="20% - Accent4 7 2 2 2 2" xfId="3183" xr:uid="{EE0A2316-217F-450F-8511-BCB50CE46D72}"/>
    <cellStyle name="20% - Accent4 7 2 2 2 3" xfId="3184" xr:uid="{2E4F7053-FC2E-4156-AEA8-52552692BE87}"/>
    <cellStyle name="20% - Accent4 7 2 2 3" xfId="3185" xr:uid="{0ECA7EF2-17C8-4FBE-95CD-7B9EEDC8F71B}"/>
    <cellStyle name="20% - Accent4 7 2 2 4" xfId="3186" xr:uid="{3154775F-5CD8-4043-9212-488598B33DEA}"/>
    <cellStyle name="20% - Accent4 7 2 2 5" xfId="3187" xr:uid="{6C72AD1B-52A4-4CD1-8FDF-9AFE6595CF64}"/>
    <cellStyle name="20% - Accent4 7 2 2 6" xfId="3188" xr:uid="{921DA42D-2D03-477C-A529-1307DB8B1255}"/>
    <cellStyle name="20% - Accent4 7 2 2 7" xfId="3189" xr:uid="{70E69646-0158-4671-908B-339A94BF75C1}"/>
    <cellStyle name="20% - Accent4 7 2 3" xfId="3190" xr:uid="{F8F607CB-9A8E-4817-83DD-F2D3D196BC84}"/>
    <cellStyle name="20% - Accent4 7 2 3 2" xfId="3191" xr:uid="{51BE9FF5-70DE-470A-8392-9CF6648B067E}"/>
    <cellStyle name="20% - Accent4 7 2 3 3" xfId="3192" xr:uid="{54900EFF-B3FD-4791-90FE-A062C86ACA97}"/>
    <cellStyle name="20% - Accent4 7 2 3 4" xfId="3193" xr:uid="{1B5273B5-E98A-4257-87C1-AE61933183DF}"/>
    <cellStyle name="20% - Accent4 7 2 3 5" xfId="3194" xr:uid="{F7CE0607-0275-40CE-BD7E-5A49F0C97338}"/>
    <cellStyle name="20% - Accent4 7 2 3 6" xfId="3195" xr:uid="{BF997A35-33D5-413F-996D-395F172A40B6}"/>
    <cellStyle name="20% - Accent4 7 2 4" xfId="3196" xr:uid="{DD547BBD-91AC-4F35-8983-607849E3BCD0}"/>
    <cellStyle name="20% - Accent4 7 2 4 2" xfId="3197" xr:uid="{D82AD00A-9099-46B1-AE09-857D312129B1}"/>
    <cellStyle name="20% - Accent4 7 2 5" xfId="3198" xr:uid="{9F3F4CF2-F919-4A6E-890C-262EE9F809AD}"/>
    <cellStyle name="20% - Accent4 7 2 6" xfId="3199" xr:uid="{7A5BD2DB-6763-4A3A-A9F1-503FF4F4CB15}"/>
    <cellStyle name="20% - Accent4 7 2 7" xfId="3200" xr:uid="{9AB37CD8-2740-46F0-A763-C574419B585A}"/>
    <cellStyle name="20% - Accent4 7 2 8" xfId="3201" xr:uid="{581AF680-8421-457D-B90B-57B8C71ED667}"/>
    <cellStyle name="20% - Accent4 7 3" xfId="3202" xr:uid="{015024F0-44FC-4A85-B9A1-5B8728C56340}"/>
    <cellStyle name="20% - Accent4 7 3 2" xfId="3203" xr:uid="{D915EFFF-B4FC-40F1-8435-961FBBA5B069}"/>
    <cellStyle name="20% - Accent4 7 3 2 2" xfId="3204" xr:uid="{CDB530AF-7CFA-4CAF-859A-2ECDA19C04F1}"/>
    <cellStyle name="20% - Accent4 7 3 2 3" xfId="3205" xr:uid="{BC4FD020-651C-4141-9D76-7EC63D41F597}"/>
    <cellStyle name="20% - Accent4 7 3 3" xfId="3206" xr:uid="{BE5EB98A-EA61-4B15-99A9-36F39F3D2D74}"/>
    <cellStyle name="20% - Accent4 7 3 4" xfId="3207" xr:uid="{21CD713B-6B28-440D-9F41-A821050DCA66}"/>
    <cellStyle name="20% - Accent4 7 3 5" xfId="3208" xr:uid="{61461887-EE13-4601-A57B-5FB68463DCC5}"/>
    <cellStyle name="20% - Accent4 7 3 6" xfId="3209" xr:uid="{91B550EC-90F3-4D5A-98A6-2B95A59BB70C}"/>
    <cellStyle name="20% - Accent4 7 3 7" xfId="3210" xr:uid="{88FC7831-574F-47D0-9F64-1FB0D2535E7D}"/>
    <cellStyle name="20% - Accent4 7 4" xfId="3211" xr:uid="{B6EB918A-3B1F-4A4B-A51A-D3EF4302D0D8}"/>
    <cellStyle name="20% - Accent4 7 4 2" xfId="3212" xr:uid="{6E7103BF-B626-4A31-8DBF-276B3C373654}"/>
    <cellStyle name="20% - Accent4 7 4 3" xfId="3213" xr:uid="{DCA2453B-2333-4B5F-9F87-F8BC62A8BC27}"/>
    <cellStyle name="20% - Accent4 7 4 4" xfId="3214" xr:uid="{5FD8922E-74F7-4697-89BA-9E5963A18995}"/>
    <cellStyle name="20% - Accent4 7 4 5" xfId="3215" xr:uid="{D8749A9E-B3D7-428F-9E67-1B21E9C201F6}"/>
    <cellStyle name="20% - Accent4 7 4 6" xfId="3216" xr:uid="{01059EDC-D200-4A9F-AE20-9CCE5EF1C943}"/>
    <cellStyle name="20% - Accent4 7 5" xfId="3217" xr:uid="{C61B5AF0-380B-4864-B898-C12CFC93C2CF}"/>
    <cellStyle name="20% - Accent4 7 5 2" xfId="3218" xr:uid="{2A3AE9AD-4CB1-49CA-8A1B-ACA523DE62B8}"/>
    <cellStyle name="20% - Accent4 7 6" xfId="3219" xr:uid="{F7A4B83D-A8D9-4E8D-A7A5-16A53B8167F3}"/>
    <cellStyle name="20% - Accent4 7 7" xfId="3220" xr:uid="{29F8F0B3-654C-42F7-8999-F5273535F5C1}"/>
    <cellStyle name="20% - Accent4 7 8" xfId="3221" xr:uid="{1C6E5828-FCA2-4EDA-80F9-F728878B24E2}"/>
    <cellStyle name="20% - Accent4 7 9" xfId="3222" xr:uid="{37A8A004-F369-4C1D-998F-FE095BECC2A8}"/>
    <cellStyle name="20% - Accent4 8" xfId="3223" xr:uid="{304D9B84-95E1-4D5E-9EF8-6A2A946B4DBC}"/>
    <cellStyle name="20% - Accent4 8 2" xfId="3224" xr:uid="{D359CCBA-A2AA-4263-881C-A6D43595E4FA}"/>
    <cellStyle name="20% - Accent4 8 2 2" xfId="3225" xr:uid="{95BE7A90-2FC2-400C-B984-458B88370801}"/>
    <cellStyle name="20% - Accent4 8 2 2 2" xfId="3226" xr:uid="{83582A7F-C534-4660-AA57-976E2A5B0107}"/>
    <cellStyle name="20% - Accent4 8 2 3" xfId="3227" xr:uid="{9D19D5B3-7458-47B1-BBB6-00601DB6E801}"/>
    <cellStyle name="20% - Accent4 8 2 4" xfId="3228" xr:uid="{6F49ED10-8DE9-4B23-BF4C-200A82385361}"/>
    <cellStyle name="20% - Accent4 8 3" xfId="3229" xr:uid="{C849AC33-0FC9-40F2-A13E-BB5B2528D534}"/>
    <cellStyle name="20% - Accent4 8 3 2" xfId="3230" xr:uid="{FEBB2F02-CC4F-448A-B3BA-3C8B13D7A56F}"/>
    <cellStyle name="20% - Accent4 8 3 2 2" xfId="3231" xr:uid="{6A56F62B-AC64-4EFC-93EF-68B2BD4662C6}"/>
    <cellStyle name="20% - Accent4 8 3 3" xfId="3232" xr:uid="{8A66D7A9-271C-46E9-92FA-159BD7DD9215}"/>
    <cellStyle name="20% - Accent4 8 3 4" xfId="3233" xr:uid="{54A674F6-3F7A-48EB-BC4F-DCC5AD6C05D9}"/>
    <cellStyle name="20% - Accent4 8 4" xfId="3234" xr:uid="{5B04B1E7-86E1-4BEC-BC44-B3FD1208F232}"/>
    <cellStyle name="20% - Accent4 8 4 2" xfId="3235" xr:uid="{D593BC66-122F-4B4C-8D65-F54B747FC778}"/>
    <cellStyle name="20% - Accent4 8 4 3" xfId="3236" xr:uid="{D97B689C-9B5D-4B58-B3AB-D2384F21DD98}"/>
    <cellStyle name="20% - Accent4 8 5" xfId="3237" xr:uid="{17831A36-43F5-4194-AB43-EF5B9744FFB0}"/>
    <cellStyle name="20% - Accent4 8 6" xfId="3238" xr:uid="{29B7D449-0702-4415-A430-898CB0E85C54}"/>
    <cellStyle name="20% - Accent4 8 7" xfId="3239" xr:uid="{4910F651-A45D-4BC0-8959-8BF842EBBF84}"/>
    <cellStyle name="20% - Accent4 9" xfId="3240" xr:uid="{9195B3A9-D6BE-4F2B-9952-BEA8564BB102}"/>
    <cellStyle name="20% - Accent4 9 2" xfId="3241" xr:uid="{33E87979-892B-4748-B437-8EB542FAC85F}"/>
    <cellStyle name="20% - Accent4 9 2 2" xfId="3242" xr:uid="{AD2E5DDC-DE03-4F30-90A8-91946031A65B}"/>
    <cellStyle name="20% - Accent4 9 2 2 2" xfId="3243" xr:uid="{9CE32D47-D04E-4FB3-A0D6-2DEED450B5AE}"/>
    <cellStyle name="20% - Accent4 9 2 2 3" xfId="3244" xr:uid="{94807556-F86F-4BDB-A58A-8DC068758D32}"/>
    <cellStyle name="20% - Accent4 9 2 3" xfId="3245" xr:uid="{832F4719-6A56-441B-A4E9-416E4BC72CD3}"/>
    <cellStyle name="20% - Accent4 9 2 4" xfId="3246" xr:uid="{FF4A1C52-EB6F-4F74-8DED-CAF464074621}"/>
    <cellStyle name="20% - Accent4 9 2 5" xfId="3247" xr:uid="{A46EDCF0-DAE4-4C58-A10A-06787FF00D4D}"/>
    <cellStyle name="20% - Accent4 9 2 6" xfId="3248" xr:uid="{007ECFCF-2A2C-44DE-82DE-44988536B130}"/>
    <cellStyle name="20% - Accent4 9 2 7" xfId="3249" xr:uid="{AF8B2BF4-A8AE-40AD-B341-3F89555CDE48}"/>
    <cellStyle name="20% - Accent4 9 3" xfId="3250" xr:uid="{67E5C89B-87DB-4203-9A98-8D3F13B577F0}"/>
    <cellStyle name="20% - Accent4 9 3 2" xfId="3251" xr:uid="{5F63CD5C-D971-4EC6-9B69-91D541FB8CC4}"/>
    <cellStyle name="20% - Accent4 9 3 3" xfId="3252" xr:uid="{41B34256-7792-475F-9F84-2C0469884740}"/>
    <cellStyle name="20% - Accent4 9 3 4" xfId="3253" xr:uid="{4CFD8BCF-E8DE-45E1-A428-482BC00ACAC0}"/>
    <cellStyle name="20% - Accent4 9 3 5" xfId="3254" xr:uid="{C6FD52FC-4749-44E7-AA5F-A311BFAD0229}"/>
    <cellStyle name="20% - Accent4 9 3 6" xfId="3255" xr:uid="{98693C98-A112-4C6B-8240-3B54E4AD3E57}"/>
    <cellStyle name="20% - Accent4 9 4" xfId="3256" xr:uid="{8CE10EA0-CA3A-487E-9D17-448BABC652E6}"/>
    <cellStyle name="20% - Accent4 9 4 2" xfId="3257" xr:uid="{B925EA2C-4938-43F5-93BC-5C4E7DDE6000}"/>
    <cellStyle name="20% - Accent4 9 5" xfId="3258" xr:uid="{D1423FA0-1D9D-43AF-9E0A-FFC83EB61DC3}"/>
    <cellStyle name="20% - Accent4 9 6" xfId="3259" xr:uid="{7C5C1161-AFE6-45E3-AE48-C5B48D841A8A}"/>
    <cellStyle name="20% - Accent4 9 7" xfId="3260" xr:uid="{08041BA1-E4D5-4778-8D3E-EB7DE949A655}"/>
    <cellStyle name="20% - Accent4 9 8" xfId="3261" xr:uid="{5D2D5EF8-3D84-445F-9F76-C3B3E24170AD}"/>
    <cellStyle name="20% - Accent5 10" xfId="3262" xr:uid="{BFDFA64A-1F9F-4E26-8C1E-33300FC58C68}"/>
    <cellStyle name="20% - Accent5 10 2" xfId="3263" xr:uid="{DF0F6EAC-F407-4A8F-BA47-DF545FF5C7A4}"/>
    <cellStyle name="20% - Accent5 10 2 2" xfId="3264" xr:uid="{4C8791AB-274A-4152-89E7-8A38636E7626}"/>
    <cellStyle name="20% - Accent5 10 2 2 2" xfId="3265" xr:uid="{77D3631D-F587-4A34-A85A-77C35DC73F52}"/>
    <cellStyle name="20% - Accent5 10 2 2 3" xfId="3266" xr:uid="{8C70FB30-B2C6-428D-AA04-DE1B1AD0967A}"/>
    <cellStyle name="20% - Accent5 10 2 3" xfId="3267" xr:uid="{BFE6346E-E205-49A1-A070-F9A3F94189B5}"/>
    <cellStyle name="20% - Accent5 10 2 4" xfId="3268" xr:uid="{B3C2A17B-B69F-4028-8D56-DB89F1DD3508}"/>
    <cellStyle name="20% - Accent5 10 2 5" xfId="3269" xr:uid="{1679C73D-4052-4669-9B2B-83C867599436}"/>
    <cellStyle name="20% - Accent5 10 2 6" xfId="3270" xr:uid="{AD4B0191-F097-4845-9589-2B37044FD9E2}"/>
    <cellStyle name="20% - Accent5 10 2 7" xfId="3271" xr:uid="{20CEA03A-F049-488E-9229-FF010C0101EC}"/>
    <cellStyle name="20% - Accent5 10 3" xfId="3272" xr:uid="{0F94A111-4348-412A-AD62-F4D05EAD7CE2}"/>
    <cellStyle name="20% - Accent5 10 3 2" xfId="3273" xr:uid="{7008FD08-CF4E-4B18-BE89-DC2F701FA780}"/>
    <cellStyle name="20% - Accent5 10 3 3" xfId="3274" xr:uid="{11C96A6A-D040-42E2-AF1F-4003D621067E}"/>
    <cellStyle name="20% - Accent5 10 3 4" xfId="3275" xr:uid="{BDA35DAD-0755-4F22-89BF-CFB61E92AC73}"/>
    <cellStyle name="20% - Accent5 10 3 5" xfId="3276" xr:uid="{652C2D10-401C-4490-BD04-25B2A2CC218A}"/>
    <cellStyle name="20% - Accent5 10 3 6" xfId="3277" xr:uid="{106FA9F3-EF82-414F-A615-5B387FB95435}"/>
    <cellStyle name="20% - Accent5 10 4" xfId="3278" xr:uid="{2E1689C8-3673-4D60-98AE-C32D90D1B875}"/>
    <cellStyle name="20% - Accent5 10 4 2" xfId="3279" xr:uid="{9AB2D321-4748-4AB0-8B65-5AB5905DDB8E}"/>
    <cellStyle name="20% - Accent5 10 5" xfId="3280" xr:uid="{2832E9D3-5234-4D2D-820D-EEDC4CB10111}"/>
    <cellStyle name="20% - Accent5 10 6" xfId="3281" xr:uid="{BE509536-66CB-4433-9BBF-41BFD3D02D80}"/>
    <cellStyle name="20% - Accent5 10 7" xfId="3282" xr:uid="{9B89CE7C-9FDA-494D-B853-B9C119C2811F}"/>
    <cellStyle name="20% - Accent5 10 8" xfId="3283" xr:uid="{ACAEDC43-AEDA-4C83-AF44-BE5F3360EFC8}"/>
    <cellStyle name="20% - Accent5 11" xfId="3284" xr:uid="{5AC27F2D-70CA-40FB-8ACD-F3FF3F542CA4}"/>
    <cellStyle name="20% - Accent5 11 2" xfId="3285" xr:uid="{B1DAE80F-8619-45D9-B2DF-462950ADCA3A}"/>
    <cellStyle name="20% - Accent5 11 2 2" xfId="3286" xr:uid="{1680D723-ACFA-416B-9930-6D31C4E6A0B7}"/>
    <cellStyle name="20% - Accent5 11 2 2 2" xfId="3287" xr:uid="{2A963D3F-C66C-4BD3-A20A-2DEE71404849}"/>
    <cellStyle name="20% - Accent5 11 2 2 3" xfId="3288" xr:uid="{9A259256-53B1-479D-8A0D-48E6EF6B0F07}"/>
    <cellStyle name="20% - Accent5 11 2 3" xfId="3289" xr:uid="{D3F02722-52CA-4B99-A463-B678FADD7D49}"/>
    <cellStyle name="20% - Accent5 11 2 4" xfId="3290" xr:uid="{D035D8BE-2F28-4BC2-8C2C-FD5283372000}"/>
    <cellStyle name="20% - Accent5 11 2 5" xfId="3291" xr:uid="{9D40B77D-F097-4028-A480-039C20A36CC8}"/>
    <cellStyle name="20% - Accent5 11 2 6" xfId="3292" xr:uid="{2018BD3F-2D8B-4D36-84C9-24C3B559B41F}"/>
    <cellStyle name="20% - Accent5 11 3" xfId="3293" xr:uid="{D6119FFC-B581-4A85-B11D-C4961A60073D}"/>
    <cellStyle name="20% - Accent5 11 3 2" xfId="3294" xr:uid="{23D552CB-B7E8-407C-B011-097478D8E027}"/>
    <cellStyle name="20% - Accent5 11 3 3" xfId="3295" xr:uid="{0817250F-F517-4D24-8F4B-599B4BD82C73}"/>
    <cellStyle name="20% - Accent5 11 3 4" xfId="3296" xr:uid="{811BD843-D061-4EF7-A4A4-F2B9B772F23C}"/>
    <cellStyle name="20% - Accent5 11 3 5" xfId="3297" xr:uid="{AAE98533-090C-42AE-B4E7-825F4E5CDC3B}"/>
    <cellStyle name="20% - Accent5 11 4" xfId="3298" xr:uid="{1F5BCA1C-7DEB-463B-9071-7F4495E8E758}"/>
    <cellStyle name="20% - Accent5 11 4 2" xfId="3299" xr:uid="{2E72E327-1B3F-49D5-B7AE-E8EB3015C8D7}"/>
    <cellStyle name="20% - Accent5 11 5" xfId="3300" xr:uid="{2A1DA1C1-9377-47B4-99C7-A8F22887EE9F}"/>
    <cellStyle name="20% - Accent5 11 6" xfId="3301" xr:uid="{451A287A-946E-40D2-A267-46E33284CFE3}"/>
    <cellStyle name="20% - Accent5 11 7" xfId="3302" xr:uid="{B98D9A5A-4C22-41D4-96D3-15D4DEC36269}"/>
    <cellStyle name="20% - Accent5 12" xfId="3303" xr:uid="{5489AF6B-425D-4461-9741-F0ACD00C8CE0}"/>
    <cellStyle name="20% - Accent5 12 2" xfId="3304" xr:uid="{E4E45808-3BD1-44DA-BB9C-E80306C17324}"/>
    <cellStyle name="20% - Accent5 12 2 2" xfId="3305" xr:uid="{97BB7C8F-A045-45D1-92EC-EA915919BBD7}"/>
    <cellStyle name="20% - Accent5 12 2 2 2" xfId="3306" xr:uid="{06812723-2EB7-4356-896B-B6B00ACD5584}"/>
    <cellStyle name="20% - Accent5 12 2 2 3" xfId="3307" xr:uid="{94FF03A0-03AC-461B-8982-AFA8685C6678}"/>
    <cellStyle name="20% - Accent5 12 2 3" xfId="3308" xr:uid="{780AED0D-F677-429E-AF4D-D01743FF50D7}"/>
    <cellStyle name="20% - Accent5 12 2 4" xfId="3309" xr:uid="{5C0219C8-EC04-4A4D-B1E7-18F038E6C3E1}"/>
    <cellStyle name="20% - Accent5 12 2 5" xfId="3310" xr:uid="{F9A61E30-21BD-4FB1-97A5-B9CA4682319D}"/>
    <cellStyle name="20% - Accent5 12 2 6" xfId="3311" xr:uid="{DD95860E-6E90-4292-B2FD-CC1F322E3183}"/>
    <cellStyle name="20% - Accent5 12 3" xfId="3312" xr:uid="{EDF74BA0-683E-4367-8C18-A77CD897F088}"/>
    <cellStyle name="20% - Accent5 12 3 2" xfId="3313" xr:uid="{7DD3E386-221A-476E-89DF-B1754E203221}"/>
    <cellStyle name="20% - Accent5 12 3 3" xfId="3314" xr:uid="{482FC8A4-C439-4CAD-B988-1F72126CC9E5}"/>
    <cellStyle name="20% - Accent5 12 3 4" xfId="3315" xr:uid="{75D05381-6E34-4FE8-A01D-213FDD4371A2}"/>
    <cellStyle name="20% - Accent5 12 3 5" xfId="3316" xr:uid="{1C42F68C-5155-4050-9876-D213290153A5}"/>
    <cellStyle name="20% - Accent5 12 4" xfId="3317" xr:uid="{C61564B3-0CC0-480E-BBED-92DBAF658BEC}"/>
    <cellStyle name="20% - Accent5 12 4 2" xfId="3318" xr:uid="{602DEEAD-ABF8-48E5-82C9-0E4AE01E8FE0}"/>
    <cellStyle name="20% - Accent5 12 5" xfId="3319" xr:uid="{4FE2799F-8681-493E-A518-0E9E0B33C706}"/>
    <cellStyle name="20% - Accent5 12 6" xfId="3320" xr:uid="{988BC0F4-F6BF-48B0-91CE-848294112E84}"/>
    <cellStyle name="20% - Accent5 12 7" xfId="3321" xr:uid="{BCEABAC1-E507-4A6A-B8F4-3A139681EE1B}"/>
    <cellStyle name="20% - Accent5 12 8" xfId="3322" xr:uid="{1041D171-7293-400C-ABE8-7BC0A1271FE2}"/>
    <cellStyle name="20% - Accent5 13" xfId="3323" xr:uid="{6C17DAC8-F7E1-45ED-B02E-223F5206EDD9}"/>
    <cellStyle name="20% - Accent5 13 2" xfId="3324" xr:uid="{F1710B6E-32EC-4FE1-B79F-1AE90865F673}"/>
    <cellStyle name="20% - Accent5 13 2 2" xfId="3325" xr:uid="{7FB039E4-E35C-4027-9956-63623EBC5208}"/>
    <cellStyle name="20% - Accent5 13 2 2 2" xfId="3326" xr:uid="{1B17E17E-2A68-41E1-8097-561E0565C789}"/>
    <cellStyle name="20% - Accent5 13 2 2 3" xfId="3327" xr:uid="{92730A87-8BF8-48D0-BA73-506B88D9633A}"/>
    <cellStyle name="20% - Accent5 13 2 3" xfId="3328" xr:uid="{5214BBF6-1D0E-4063-ADC1-43BF8BFE4CCA}"/>
    <cellStyle name="20% - Accent5 13 2 4" xfId="3329" xr:uid="{B9B48F5D-AA32-4605-94F6-DD11112BF0D3}"/>
    <cellStyle name="20% - Accent5 13 2 5" xfId="3330" xr:uid="{162F55EA-8D12-4167-BC9E-2E958AAAE641}"/>
    <cellStyle name="20% - Accent5 13 2 6" xfId="3331" xr:uid="{28CFE196-5ED8-4F51-8A3D-7BB25E6D4F5F}"/>
    <cellStyle name="20% - Accent5 13 3" xfId="3332" xr:uid="{7EF88FBD-4312-458A-8E90-D79E16F86D21}"/>
    <cellStyle name="20% - Accent5 13 3 2" xfId="3333" xr:uid="{28068D36-F8F7-4BC5-9E65-A2632BF5AB2E}"/>
    <cellStyle name="20% - Accent5 13 3 3" xfId="3334" xr:uid="{B584DB2B-9A47-4BAE-9A2F-327106795139}"/>
    <cellStyle name="20% - Accent5 13 3 4" xfId="3335" xr:uid="{390F6541-1F08-4423-A82F-35866591CED9}"/>
    <cellStyle name="20% - Accent5 13 3 5" xfId="3336" xr:uid="{C271C211-243B-46BF-B065-952749306208}"/>
    <cellStyle name="20% - Accent5 13 4" xfId="3337" xr:uid="{1A3380E6-6B2A-45FC-A93C-BAF2C7646A70}"/>
    <cellStyle name="20% - Accent5 13 4 2" xfId="3338" xr:uid="{A963ACF2-24B9-4E04-B381-AB97AD5799CE}"/>
    <cellStyle name="20% - Accent5 13 5" xfId="3339" xr:uid="{7D212271-C8BE-4101-B187-9AD1F425A10F}"/>
    <cellStyle name="20% - Accent5 13 6" xfId="3340" xr:uid="{DDD6A4EE-833F-46C0-99CE-746DA5D2F023}"/>
    <cellStyle name="20% - Accent5 13 7" xfId="3341" xr:uid="{CC147E6E-FC6A-4D7E-B5B4-C5F703B8B094}"/>
    <cellStyle name="20% - Accent5 13 8" xfId="3342" xr:uid="{C4FCD9E1-4645-458E-994B-B8146A03B6B1}"/>
    <cellStyle name="20% - Accent5 14" xfId="3343" xr:uid="{54CCAEB4-2F42-4125-81B4-E6535D4F5F22}"/>
    <cellStyle name="20% - Accent5 14 2" xfId="3344" xr:uid="{B481DEDA-E42E-402E-8D49-C040A69C4C35}"/>
    <cellStyle name="20% - Accent5 14 2 2" xfId="3345" xr:uid="{E973E313-5B4D-4818-B53F-CF5E415894AF}"/>
    <cellStyle name="20% - Accent5 14 2 2 2" xfId="3346" xr:uid="{68DC2C05-38AB-4AC5-BF96-436AA277C701}"/>
    <cellStyle name="20% - Accent5 14 2 2 3" xfId="3347" xr:uid="{E550C52B-E12C-46F2-916E-327346765F3F}"/>
    <cellStyle name="20% - Accent5 14 2 3" xfId="3348" xr:uid="{1989B362-FA1A-4D95-8D66-165F9F97A16D}"/>
    <cellStyle name="20% - Accent5 14 2 4" xfId="3349" xr:uid="{69E1DACD-839F-4FEA-A7DA-DCE21533543A}"/>
    <cellStyle name="20% - Accent5 14 2 5" xfId="3350" xr:uid="{7FD289A9-4F66-4DFC-BB0C-A62142B7290F}"/>
    <cellStyle name="20% - Accent5 14 2 6" xfId="3351" xr:uid="{FFF20C26-5FB2-4C8A-A3EE-F8723C01086C}"/>
    <cellStyle name="20% - Accent5 14 3" xfId="3352" xr:uid="{7D7C4DB5-6857-4AB4-BAB6-24EB23116A59}"/>
    <cellStyle name="20% - Accent5 14 3 2" xfId="3353" xr:uid="{9A056928-1334-4715-BB70-2710C0C1A604}"/>
    <cellStyle name="20% - Accent5 14 3 3" xfId="3354" xr:uid="{0203CFA1-A8B6-4D2A-9CA7-A4A848418C01}"/>
    <cellStyle name="20% - Accent5 14 3 4" xfId="3355" xr:uid="{7DF664EB-823B-4FB6-A01A-12317D970137}"/>
    <cellStyle name="20% - Accent5 14 3 5" xfId="3356" xr:uid="{FF3D0F43-525F-43E8-BA94-0D7B0941D039}"/>
    <cellStyle name="20% - Accent5 14 4" xfId="3357" xr:uid="{62609008-95CB-4B69-88CB-B619CFFA7D84}"/>
    <cellStyle name="20% - Accent5 14 4 2" xfId="3358" xr:uid="{63EE5F22-3AE6-415C-8FF5-C53E4EEB1079}"/>
    <cellStyle name="20% - Accent5 14 5" xfId="3359" xr:uid="{FAE8C5F9-5A0A-4236-A254-40119721D441}"/>
    <cellStyle name="20% - Accent5 14 6" xfId="3360" xr:uid="{405E6D98-6548-45B2-9DB4-34CE5F170CD6}"/>
    <cellStyle name="20% - Accent5 14 7" xfId="3361" xr:uid="{E39C4386-C63F-4716-9A15-906EBC5697C2}"/>
    <cellStyle name="20% - Accent5 14 8" xfId="3362" xr:uid="{06B00DDC-FB8F-462E-9FBC-705349A95600}"/>
    <cellStyle name="20% - Accent5 15" xfId="3363" xr:uid="{D91F99AA-BD2B-4884-B14C-0E3079EC295E}"/>
    <cellStyle name="20% - Accent5 15 2" xfId="3364" xr:uid="{0BB48F58-B7DE-4294-9AA5-E76C4963EBAB}"/>
    <cellStyle name="20% - Accent5 15 2 2" xfId="3365" xr:uid="{A6936D5C-503D-4136-B84D-7402C48DDED6}"/>
    <cellStyle name="20% - Accent5 15 2 2 2" xfId="3366" xr:uid="{0EA330C2-8D38-4939-AF32-8B74CE3F9E58}"/>
    <cellStyle name="20% - Accent5 15 2 2 3" xfId="3367" xr:uid="{C18FDDAB-2609-4ECC-98D5-E5250D084FFA}"/>
    <cellStyle name="20% - Accent5 15 2 3" xfId="3368" xr:uid="{9E4F069A-F23C-4666-8C0D-8EEC051A76D1}"/>
    <cellStyle name="20% - Accent5 15 2 4" xfId="3369" xr:uid="{D6E0F757-1EA5-434A-9086-69B4C04595D9}"/>
    <cellStyle name="20% - Accent5 15 2 5" xfId="3370" xr:uid="{6D23CF80-F353-4089-AB25-5CEDCB07987A}"/>
    <cellStyle name="20% - Accent5 15 2 6" xfId="3371" xr:uid="{DEEDC635-8107-47C1-AE3E-3D666EE70F1B}"/>
    <cellStyle name="20% - Accent5 15 3" xfId="3372" xr:uid="{05A30975-2EC3-4B0D-AA36-C699D9B3913B}"/>
    <cellStyle name="20% - Accent5 15 3 2" xfId="3373" xr:uid="{D139233F-284A-4A1D-8004-FA574C0E2566}"/>
    <cellStyle name="20% - Accent5 15 3 3" xfId="3374" xr:uid="{FCB81D3E-BB27-4078-A138-75D247829F29}"/>
    <cellStyle name="20% - Accent5 15 3 4" xfId="3375" xr:uid="{6FB9AF31-5E5A-49DC-8474-20BD5BB3A050}"/>
    <cellStyle name="20% - Accent5 15 3 5" xfId="3376" xr:uid="{BFD6DE63-BD97-4882-92AD-ACC4199D3295}"/>
    <cellStyle name="20% - Accent5 15 4" xfId="3377" xr:uid="{43305F68-E0DF-4901-B804-6CB0DB8A4E49}"/>
    <cellStyle name="20% - Accent5 15 4 2" xfId="3378" xr:uid="{88D4E15C-9F53-4D33-A9FE-08626EB51A48}"/>
    <cellStyle name="20% - Accent5 15 5" xfId="3379" xr:uid="{666244A4-C6B1-49E6-8F22-4A4FBA832C4A}"/>
    <cellStyle name="20% - Accent5 15 6" xfId="3380" xr:uid="{51F52509-BD2F-48F0-8E35-23CE851893CD}"/>
    <cellStyle name="20% - Accent5 15 7" xfId="3381" xr:uid="{0113C90C-06B1-4D95-816A-B8CC26911E43}"/>
    <cellStyle name="20% - Accent5 16" xfId="3382" xr:uid="{44EBB62E-A4D0-45FB-818F-81090AFE83D0}"/>
    <cellStyle name="20% - Accent5 16 2" xfId="3383" xr:uid="{0F0CB216-96DE-403B-8C9A-4C1EF7A736EC}"/>
    <cellStyle name="20% - Accent5 16 2 2" xfId="3384" xr:uid="{4C57387A-C405-420C-B3B2-565051D508F2}"/>
    <cellStyle name="20% - Accent5 16 2 2 2" xfId="3385" xr:uid="{C734C8F7-DA35-4142-BFFC-93E8C5926FD8}"/>
    <cellStyle name="20% - Accent5 16 2 2 3" xfId="3386" xr:uid="{EAE520C3-CE9C-44B8-BF93-D01B63092B22}"/>
    <cellStyle name="20% - Accent5 16 2 3" xfId="3387" xr:uid="{0BDA9058-C21C-4B6D-ABF7-91612E316F8A}"/>
    <cellStyle name="20% - Accent5 16 2 4" xfId="3388" xr:uid="{4C8312E0-71B9-4FB1-BB43-D566E3E10176}"/>
    <cellStyle name="20% - Accent5 16 2 5" xfId="3389" xr:uid="{7D73369B-E2DF-4B1B-B099-014A132631EE}"/>
    <cellStyle name="20% - Accent5 16 2 6" xfId="3390" xr:uid="{DBB448C3-51E1-4D13-BD8B-66B1D624E220}"/>
    <cellStyle name="20% - Accent5 16 3" xfId="3391" xr:uid="{BC832C7D-3642-4149-AC95-CE13EAE98659}"/>
    <cellStyle name="20% - Accent5 16 3 2" xfId="3392" xr:uid="{3E958F25-1513-439B-8CB3-1AEF85779AD9}"/>
    <cellStyle name="20% - Accent5 16 3 3" xfId="3393" xr:uid="{AA978BE3-BC90-4CAA-8B07-D8A6138FAEDF}"/>
    <cellStyle name="20% - Accent5 16 3 4" xfId="3394" xr:uid="{F933F073-CA2F-4BB2-9C84-644D5D9C3D1D}"/>
    <cellStyle name="20% - Accent5 16 3 5" xfId="3395" xr:uid="{8F7719BB-7DF3-42E2-B040-17B0DF461F7F}"/>
    <cellStyle name="20% - Accent5 16 4" xfId="3396" xr:uid="{A703FCC2-4ABB-416D-B598-2B33F8781A99}"/>
    <cellStyle name="20% - Accent5 16 4 2" xfId="3397" xr:uid="{77D203C0-782A-4523-B07D-76A4A84B7D14}"/>
    <cellStyle name="20% - Accent5 16 5" xfId="3398" xr:uid="{83F98FFC-B7F5-49D1-9998-E69A233D98F7}"/>
    <cellStyle name="20% - Accent5 16 6" xfId="3399" xr:uid="{79E0136A-09D1-43E8-A2EB-2DB5C25897FA}"/>
    <cellStyle name="20% - Accent5 16 7" xfId="3400" xr:uid="{32041ED5-F5EC-48B8-9795-2C44B8BE6EAB}"/>
    <cellStyle name="20% - Accent5 17" xfId="3401" xr:uid="{0D862125-C122-4EFF-BC0E-2A0BF236E7D2}"/>
    <cellStyle name="20% - Accent5 17 2" xfId="3402" xr:uid="{39150B3F-D42B-471C-B88B-0EB884530C8B}"/>
    <cellStyle name="20% - Accent5 17 2 2" xfId="3403" xr:uid="{18E12AFC-67A8-4F42-BB66-981B45787457}"/>
    <cellStyle name="20% - Accent5 17 2 2 2" xfId="3404" xr:uid="{E9FBA4CD-C907-449B-9186-BBE6F3324566}"/>
    <cellStyle name="20% - Accent5 17 2 2 3" xfId="3405" xr:uid="{ACD60A31-3C64-4CA6-BC0E-396B99DEFA04}"/>
    <cellStyle name="20% - Accent5 17 2 3" xfId="3406" xr:uid="{DF8CE509-3754-4331-A7B9-3E68E95F7364}"/>
    <cellStyle name="20% - Accent5 17 2 4" xfId="3407" xr:uid="{EE98C041-17CB-43C0-B78A-F7460417F422}"/>
    <cellStyle name="20% - Accent5 17 2 5" xfId="3408" xr:uid="{534C875C-EDFD-4AE3-9536-2AD3294927C6}"/>
    <cellStyle name="20% - Accent5 17 2 6" xfId="3409" xr:uid="{BC9CD58F-636B-451E-921F-41E4491CAA4C}"/>
    <cellStyle name="20% - Accent5 17 3" xfId="3410" xr:uid="{11EBB115-8597-45CD-8D57-EDF4696068EE}"/>
    <cellStyle name="20% - Accent5 17 3 2" xfId="3411" xr:uid="{845CC7F9-AE81-4E00-B840-D2925EA6797B}"/>
    <cellStyle name="20% - Accent5 17 3 3" xfId="3412" xr:uid="{C616F74C-BBF1-4650-8E4D-7E403E7FC5D2}"/>
    <cellStyle name="20% - Accent5 17 3 4" xfId="3413" xr:uid="{E28FF74D-696C-45DD-9883-E94AFC7B437D}"/>
    <cellStyle name="20% - Accent5 17 3 5" xfId="3414" xr:uid="{AC5BE454-BAE3-4B07-9EC2-0AC32E4DD686}"/>
    <cellStyle name="20% - Accent5 17 4" xfId="3415" xr:uid="{7CCE3CD2-3F64-4AB2-B2CE-86A040AE9033}"/>
    <cellStyle name="20% - Accent5 17 4 2" xfId="3416" xr:uid="{10FE3CD6-1797-4594-B486-304825C909F7}"/>
    <cellStyle name="20% - Accent5 17 5" xfId="3417" xr:uid="{A0CDA52C-FA5F-45F0-9201-F96640116479}"/>
    <cellStyle name="20% - Accent5 17 6" xfId="3418" xr:uid="{B8A3E7E1-EF3B-4496-B402-D743F48E8380}"/>
    <cellStyle name="20% - Accent5 17 7" xfId="3419" xr:uid="{AE97C862-418F-4B72-BC41-0786B14B59B4}"/>
    <cellStyle name="20% - Accent5 18" xfId="3420" xr:uid="{27A0B837-C47F-45EA-874A-D1157B2241A3}"/>
    <cellStyle name="20% - Accent5 18 2" xfId="3421" xr:uid="{7465F853-86D2-440A-A21F-96305B435111}"/>
    <cellStyle name="20% - Accent5 18 2 2" xfId="3422" xr:uid="{25CD1586-86F1-426C-B5C8-12A23EC9D391}"/>
    <cellStyle name="20% - Accent5 18 2 2 2" xfId="3423" xr:uid="{6CB142A3-1DF6-488F-BD2A-2451212EF169}"/>
    <cellStyle name="20% - Accent5 18 2 2 3" xfId="3424" xr:uid="{D5F0BE9E-3A8D-4BAE-9ECB-1544385F62BE}"/>
    <cellStyle name="20% - Accent5 18 2 3" xfId="3425" xr:uid="{367A3539-D494-4823-93C6-1A83BA7779FF}"/>
    <cellStyle name="20% - Accent5 18 2 4" xfId="3426" xr:uid="{E506B01F-3B41-46EF-AE00-A5DC6B1A288A}"/>
    <cellStyle name="20% - Accent5 18 2 5" xfId="3427" xr:uid="{C37AD193-0B40-4F58-8508-B6CC420659F9}"/>
    <cellStyle name="20% - Accent5 18 2 6" xfId="3428" xr:uid="{B105D924-8815-4A9A-840B-D4D58E039A65}"/>
    <cellStyle name="20% - Accent5 18 3" xfId="3429" xr:uid="{338195C1-9217-4BCD-AE14-7CBA69E65841}"/>
    <cellStyle name="20% - Accent5 18 3 2" xfId="3430" xr:uid="{6B7FA7BB-B581-4C22-B0B5-FA16E9C36777}"/>
    <cellStyle name="20% - Accent5 18 3 3" xfId="3431" xr:uid="{BAC5FCFE-B495-4BFD-B736-5FDB79D80E2E}"/>
    <cellStyle name="20% - Accent5 18 3 4" xfId="3432" xr:uid="{99D5447B-8690-44DD-A8F2-F12ED5659922}"/>
    <cellStyle name="20% - Accent5 18 3 5" xfId="3433" xr:uid="{8D757B8C-0546-4DD7-A0D3-C6D87284EB04}"/>
    <cellStyle name="20% - Accent5 18 4" xfId="3434" xr:uid="{FA0C2495-AA31-4158-BB1F-A01FD5DE348C}"/>
    <cellStyle name="20% - Accent5 18 4 2" xfId="3435" xr:uid="{D49BCE4B-4ED1-4E9D-8D5A-A0C74B870F08}"/>
    <cellStyle name="20% - Accent5 18 5" xfId="3436" xr:uid="{B4F4590F-A754-49D6-AAC4-04CC3D7649D7}"/>
    <cellStyle name="20% - Accent5 18 6" xfId="3437" xr:uid="{71109DD9-3C42-4B01-9682-9CE1E7935470}"/>
    <cellStyle name="20% - Accent5 18 7" xfId="3438" xr:uid="{498D0FC6-3BE4-49E3-A59D-31C2FB8A3F8C}"/>
    <cellStyle name="20% - Accent5 19" xfId="3439" xr:uid="{B97873FF-FAB7-4CAF-8134-9580DA0752D5}"/>
    <cellStyle name="20% - Accent5 19 2" xfId="3440" xr:uid="{F4FCD7EC-D203-479E-890E-B2AE4FF7C326}"/>
    <cellStyle name="20% - Accent5 19 2 2" xfId="3441" xr:uid="{C517207C-B535-4809-B2D4-F4FA8A73DB99}"/>
    <cellStyle name="20% - Accent5 19 2 3" xfId="3442" xr:uid="{96DC6F4F-395B-4286-9B49-04527B7476BA}"/>
    <cellStyle name="20% - Accent5 19 2 4" xfId="3443" xr:uid="{811F2C35-5723-4FEA-B196-4F3EE8981499}"/>
    <cellStyle name="20% - Accent5 19 2 5" xfId="3444" xr:uid="{A4060DAC-F7F9-4555-B416-F35C1364425A}"/>
    <cellStyle name="20% - Accent5 19 3" xfId="3445" xr:uid="{7E1DEA09-8555-4E58-9FEF-88E980237E43}"/>
    <cellStyle name="20% - Accent5 19 3 2" xfId="3446" xr:uid="{ECE6686D-B52F-418B-B8F1-57D567187F2E}"/>
    <cellStyle name="20% - Accent5 19 4" xfId="3447" xr:uid="{07CAEE45-1DE4-4E33-B772-30AD706D54AF}"/>
    <cellStyle name="20% - Accent5 19 5" xfId="3448" xr:uid="{DA55E25B-962F-4690-9FFD-1B989701893D}"/>
    <cellStyle name="20% - Accent5 2" xfId="83" xr:uid="{7EC2B20F-0200-4136-87A6-380EA2A968F7}"/>
    <cellStyle name="20% - Accent5 2 2" xfId="3488" xr:uid="{A5478D30-0BA4-4226-B190-47D609E14155}"/>
    <cellStyle name="20% - Accent5 2 3" xfId="3810" xr:uid="{63AC2844-A4A7-4D9D-A3C6-7619A8ED555F}"/>
    <cellStyle name="20% - Accent5 20" xfId="4517" xr:uid="{A3096645-12F2-464B-B46B-2D57FDBC5E36}"/>
    <cellStyle name="20% - Accent5 21" xfId="8" xr:uid="{45B3C342-B474-4EAD-9ABF-E5C82CBAF77A}"/>
    <cellStyle name="20% - Accent5 3" xfId="3593" xr:uid="{76397425-4FF3-4EE7-B801-B8551FE0E9FB}"/>
    <cellStyle name="20% - Accent5 3 2" xfId="3712" xr:uid="{CFCDB23C-12B4-4D7A-8831-50BCB7174370}"/>
    <cellStyle name="20% - Accent5 3 2 2" xfId="3967" xr:uid="{15559865-318B-4D0B-8A9E-115A111ADAE9}"/>
    <cellStyle name="20% - Accent5 3 2 2 2" xfId="4417" xr:uid="{A6D5CB49-2184-40E5-A072-7386D9D82C25}"/>
    <cellStyle name="20% - Accent5 3 2 2 2 2" xfId="5250" xr:uid="{76918CC2-41AE-4ECB-AC51-B070E4EED874}"/>
    <cellStyle name="20% - Accent5 3 2 2 3" xfId="4835" xr:uid="{2981244F-987D-4AF6-ADA2-94AB0E3F67A5}"/>
    <cellStyle name="20% - Accent5 3 2 3" xfId="4172" xr:uid="{504C1818-C89E-458E-87C5-0CC726D40EAF}"/>
    <cellStyle name="20% - Accent5 3 2 3 2" xfId="5010" xr:uid="{A6A06094-795D-4E59-9C77-1948B1679F2E}"/>
    <cellStyle name="20% - Accent5 3 2 4" xfId="4595" xr:uid="{36FA4D6B-ED36-40AE-A3A6-1A8E1C66C1F1}"/>
    <cellStyle name="20% - Accent5 3 3" xfId="3771" xr:uid="{AE498821-02FC-4B2E-BD00-156355F18C46}"/>
    <cellStyle name="20% - Accent5 3 3 2" xfId="4026" xr:uid="{71C2205C-37A1-468E-B406-71D8123A5DC5}"/>
    <cellStyle name="20% - Accent5 3 3 2 2" xfId="4476" xr:uid="{A121830A-36D2-401F-88CD-BEDA28ABBDBD}"/>
    <cellStyle name="20% - Accent5 3 3 2 2 2" xfId="5309" xr:uid="{70DC41DE-5AEF-45FC-A135-A09848F59F5F}"/>
    <cellStyle name="20% - Accent5 3 3 2 3" xfId="4894" xr:uid="{8E2F0258-EA0C-4911-A314-D2BF1D0E565A}"/>
    <cellStyle name="20% - Accent5 3 3 3" xfId="4231" xr:uid="{864E3239-26AC-4021-9A11-E0C59AC1F5F1}"/>
    <cellStyle name="20% - Accent5 3 3 3 2" xfId="5069" xr:uid="{D8CD6B3D-51DA-462A-931E-2850A6978EF8}"/>
    <cellStyle name="20% - Accent5 3 3 4" xfId="4654" xr:uid="{670E3EBD-E48A-428A-91AE-BE50A161E7FD}"/>
    <cellStyle name="20% - Accent5 3 4" xfId="3649" xr:uid="{FCF83E36-7B0F-44AD-8179-879872747D77}"/>
    <cellStyle name="20% - Accent5 3 4 2" xfId="3906" xr:uid="{07E83FBC-48BA-4381-8862-D14984F0E1F2}"/>
    <cellStyle name="20% - Accent5 3 4 2 2" xfId="5189" xr:uid="{A1FE2A24-94F9-4926-8C42-94506A1CC0D5}"/>
    <cellStyle name="20% - Accent5 3 4 3" xfId="4356" xr:uid="{616F40D5-850B-489F-9DD5-9F50D1D5C465}"/>
    <cellStyle name="20% - Accent5 3 4 4" xfId="4774" xr:uid="{2CEA7CD4-83EA-4693-96D1-F63A2EB6A5D0}"/>
    <cellStyle name="20% - Accent5 3 5" xfId="3850" xr:uid="{1CA81C76-9FAE-4047-B3E1-71FBD22F8A77}"/>
    <cellStyle name="20% - Accent5 3 5 2" xfId="4300" xr:uid="{C3C9B04D-0E42-4480-BD00-8BBEC4B00B41}"/>
    <cellStyle name="20% - Accent5 3 5 2 2" xfId="5133" xr:uid="{9050AA09-4A69-4078-B96A-B2D252A5DB51}"/>
    <cellStyle name="20% - Accent5 3 5 3" xfId="4718" xr:uid="{32C29DD4-A67C-41D1-AB11-4D8DCE317C74}"/>
    <cellStyle name="20% - Accent5 3 6" xfId="4111" xr:uid="{5C69D262-DB54-429D-8FA6-1606408D0D13}"/>
    <cellStyle name="20% - Accent5 3 6 2" xfId="4949" xr:uid="{F69B201A-162C-4E81-AB41-2445CC8A8C2D}"/>
    <cellStyle name="20% - Accent5 3 7" xfId="4534" xr:uid="{88902970-55F0-449F-BED9-117FF51A0C18}"/>
    <cellStyle name="20% - Accent5 4" xfId="3614" xr:uid="{0163EB68-278A-4B04-8F8A-AFCCF9D83D07}"/>
    <cellStyle name="20% - Accent5 4 2" xfId="3733" xr:uid="{AA04C940-8BFB-4C7F-9154-88C29F13E896}"/>
    <cellStyle name="20% - Accent5 4 2 2" xfId="3988" xr:uid="{F639C402-4D53-486A-90FF-5A8194DCB686}"/>
    <cellStyle name="20% - Accent5 4 2 2 2" xfId="4438" xr:uid="{A860FDE6-93EB-4D4E-BFBE-B0F7B26C2F93}"/>
    <cellStyle name="20% - Accent5 4 2 2 2 2" xfId="5271" xr:uid="{A7EF817A-38C9-4CDC-9CB0-B8866C963689}"/>
    <cellStyle name="20% - Accent5 4 2 2 3" xfId="4856" xr:uid="{B93464B5-2680-4439-8D44-EE129DD3BE8D}"/>
    <cellStyle name="20% - Accent5 4 2 3" xfId="4193" xr:uid="{A7187B85-2716-4458-B0AB-500CE1057339}"/>
    <cellStyle name="20% - Accent5 4 2 3 2" xfId="5031" xr:uid="{EAA65FD6-B5B2-4D9A-B902-48F549B9789D}"/>
    <cellStyle name="20% - Accent5 4 2 4" xfId="4616" xr:uid="{5CFBD93A-B8E9-4DEC-967D-051F28232447}"/>
    <cellStyle name="20% - Accent5 4 3" xfId="3792" xr:uid="{56F273EE-7488-401B-B058-910F55449D94}"/>
    <cellStyle name="20% - Accent5 4 3 2" xfId="4047" xr:uid="{1216EA49-8329-4940-ACBC-124FBE717E4A}"/>
    <cellStyle name="20% - Accent5 4 3 2 2" xfId="4497" xr:uid="{1F99CDF8-906D-4E6B-9FD0-7234FA5CDE8F}"/>
    <cellStyle name="20% - Accent5 4 3 2 2 2" xfId="5330" xr:uid="{8A9659A6-20AD-4EDF-8F0A-5095DC5C3A53}"/>
    <cellStyle name="20% - Accent5 4 3 2 3" xfId="4915" xr:uid="{BD3E1B3B-76EB-4AEC-91F2-AC5384C2B4DD}"/>
    <cellStyle name="20% - Accent5 4 3 3" xfId="4252" xr:uid="{EA09F81B-A5B1-45EE-AC4D-185443AFDC1C}"/>
    <cellStyle name="20% - Accent5 4 3 3 2" xfId="5090" xr:uid="{FD7768A7-03CA-4E88-A09F-D56D77155A87}"/>
    <cellStyle name="20% - Accent5 4 3 4" xfId="4675" xr:uid="{6B309233-9FE4-4511-A61B-426A90459774}"/>
    <cellStyle name="20% - Accent5 4 4" xfId="3670" xr:uid="{5C841D0A-CB76-437C-9997-6607A3585B29}"/>
    <cellStyle name="20% - Accent5 4 4 2" xfId="3927" xr:uid="{11C4E459-E42E-49D9-BA75-62E66A64286E}"/>
    <cellStyle name="20% - Accent5 4 4 2 2" xfId="5210" xr:uid="{A6DCCC8E-27B7-48F4-8046-1EE08FCEE711}"/>
    <cellStyle name="20% - Accent5 4 4 3" xfId="4377" xr:uid="{4985EDD8-FD37-49A3-A88E-75312F48FE82}"/>
    <cellStyle name="20% - Accent5 4 4 4" xfId="4795" xr:uid="{90B86A61-E42F-4B3C-99FB-4B44A8B1B9B2}"/>
    <cellStyle name="20% - Accent5 4 5" xfId="3871" xr:uid="{9EDD0B34-7387-465E-A965-E295E2EEB7A9}"/>
    <cellStyle name="20% - Accent5 4 5 2" xfId="4321" xr:uid="{9DFA83B8-7BCD-430E-9A95-973EAA3CC869}"/>
    <cellStyle name="20% - Accent5 4 5 2 2" xfId="5154" xr:uid="{50A321DA-CB85-409C-B0AC-53586D6589E7}"/>
    <cellStyle name="20% - Accent5 4 5 3" xfId="4739" xr:uid="{FEA18279-EA11-4432-9B90-04751C45A39B}"/>
    <cellStyle name="20% - Accent5 4 6" xfId="4132" xr:uid="{579AB3D0-C5A9-4D23-B064-DAFAFB4878FE}"/>
    <cellStyle name="20% - Accent5 4 6 2" xfId="4970" xr:uid="{0C065A02-23F5-41E0-ABFD-619665A744A1}"/>
    <cellStyle name="20% - Accent5 4 7" xfId="4555" xr:uid="{1D312111-C864-45CE-BD4B-19C6868879A6}"/>
    <cellStyle name="20% - Accent5 5" xfId="3569" xr:uid="{71835F4A-8DFD-498C-B3F4-D1652C624741}"/>
    <cellStyle name="20% - Accent5 5 2" xfId="3682" xr:uid="{B47AE0E2-75BB-4279-B5B0-5C07DA67D428}"/>
    <cellStyle name="20% - Accent5 5 2 2" xfId="3939" xr:uid="{650D18BC-2228-43CC-BC9A-263AC18D6326}"/>
    <cellStyle name="20% - Accent5 5 2 2 2" xfId="5222" xr:uid="{9CB4D4B5-20D1-42A5-ACEE-BA155137291E}"/>
    <cellStyle name="20% - Accent5 5 2 3" xfId="4389" xr:uid="{0977E080-308D-4410-A8BF-A33F247FECF0}"/>
    <cellStyle name="20% - Accent5 5 2 4" xfId="4807" xr:uid="{3FE62FA9-5624-4DC3-8354-343D8FFC554B}"/>
    <cellStyle name="20% - Accent5 5 3" xfId="3831" xr:uid="{42178F57-49C7-47BD-822E-A0919A10A2D2}"/>
    <cellStyle name="20% - Accent5 5 3 2" xfId="4281" xr:uid="{156F978D-7701-4DCD-A1F2-D236158DF96E}"/>
    <cellStyle name="20% - Accent5 5 3 2 2" xfId="5114" xr:uid="{5FD3B232-7DD8-4607-8AA7-AAFBDFB16BBD}"/>
    <cellStyle name="20% - Accent5 5 3 3" xfId="4699" xr:uid="{064E760A-3BD7-497A-B5AC-E9EC61A63663}"/>
    <cellStyle name="20% - Accent5 5 4" xfId="4144" xr:uid="{65F01C13-4337-4034-9B43-62C47433D58B}"/>
    <cellStyle name="20% - Accent5 5 4 2" xfId="4982" xr:uid="{074079D6-9E8E-471E-9FB5-869414BA70B7}"/>
    <cellStyle name="20% - Accent5 5 5" xfId="4567" xr:uid="{5559E143-53E3-4827-BE65-9FE2788933AB}"/>
    <cellStyle name="20% - Accent5 6" xfId="3752" xr:uid="{CAD507E1-FBE3-4E09-B7B3-2C98AF424AD8}"/>
    <cellStyle name="20% - Accent5 6 2" xfId="4007" xr:uid="{AAC6F9FD-14D4-498A-BE0F-2E8B172CF29B}"/>
    <cellStyle name="20% - Accent5 6 2 2" xfId="4457" xr:uid="{D2E6F87B-D93E-49E2-ABC9-467EAFC97ADB}"/>
    <cellStyle name="20% - Accent5 6 2 2 2" xfId="5290" xr:uid="{2B5B4CDC-3DB0-4D23-AEAC-F9CAC07A6F9F}"/>
    <cellStyle name="20% - Accent5 6 2 3" xfId="4875" xr:uid="{781ADDE1-2E2E-486C-9243-D3286C63A2A7}"/>
    <cellStyle name="20% - Accent5 6 3" xfId="4212" xr:uid="{BC0E5E3C-2365-408D-B9DD-D0B693951603}"/>
    <cellStyle name="20% - Accent5 6 3 2" xfId="5050" xr:uid="{C76AECC3-6553-44C4-A218-84C8746531D4}"/>
    <cellStyle name="20% - Accent5 6 4" xfId="4635" xr:uid="{ED498526-E7B5-4C8C-8698-9904A8C7FDB9}"/>
    <cellStyle name="20% - Accent5 7" xfId="3631" xr:uid="{DA48B403-A6B3-4BF0-B7D7-3E5CEA2888B6}"/>
    <cellStyle name="20% - Accent5 7 2" xfId="3888" xr:uid="{490E9804-166F-4B3A-9392-8FECA27FDA1B}"/>
    <cellStyle name="20% - Accent5 7 2 2" xfId="5171" xr:uid="{ED5D0068-5E33-4B4F-9573-BA7C240A80CE}"/>
    <cellStyle name="20% - Accent5 7 3" xfId="4338" xr:uid="{EDB40FE8-15E4-4779-B4DB-5A9BF4715566}"/>
    <cellStyle name="20% - Accent5 7 4" xfId="4756" xr:uid="{C9FDB61C-C3DC-402D-AD9A-7848A1CD0F82}"/>
    <cellStyle name="20% - Accent5 8" xfId="4074" xr:uid="{3C46217D-9740-4547-9FA4-AE234C7C9D8F}"/>
    <cellStyle name="20% - Accent5 8 2" xfId="4932" xr:uid="{01D5874E-56D5-4B99-86D5-E5E764271694}"/>
    <cellStyle name="20% - Accent5 9" xfId="4094" xr:uid="{CE00995F-C302-489A-854F-258B8ED0B408}"/>
    <cellStyle name="20% - Accent6 10" xfId="4519" xr:uid="{AC8A7A7E-BECC-4D13-9A96-A7235B3C04B9}"/>
    <cellStyle name="20% - Accent6 11" xfId="9" xr:uid="{377E2092-C848-4E73-B530-9A8113B24C97}"/>
    <cellStyle name="20% - Accent6 2" xfId="87" xr:uid="{1C2749E1-887A-4657-BD55-0566A14345DC}"/>
    <cellStyle name="20% - Accent6 2 2" xfId="3489" xr:uid="{F8DDFC77-BF87-47C2-9BE7-B1B1A34B1618}"/>
    <cellStyle name="20% - Accent6 2 3" xfId="3812" xr:uid="{FC7A5A65-31CC-45E4-926A-41477ABF71BC}"/>
    <cellStyle name="20% - Accent6 3" xfId="3595" xr:uid="{D16F6833-D37E-4586-B478-DB8C055FE2E5}"/>
    <cellStyle name="20% - Accent6 3 2" xfId="3714" xr:uid="{6E30DD1E-B144-4C59-AB60-7C21788F76A0}"/>
    <cellStyle name="20% - Accent6 3 2 2" xfId="3969" xr:uid="{6855DA88-DFE0-4AC4-B469-A2952CACFFC0}"/>
    <cellStyle name="20% - Accent6 3 2 2 2" xfId="4419" xr:uid="{C9B277B4-9DF6-4F6D-A8FC-FE109AFD7B7E}"/>
    <cellStyle name="20% - Accent6 3 2 2 2 2" xfId="5252" xr:uid="{8FD00E07-78AE-41C8-B0D7-E1C053E249C7}"/>
    <cellStyle name="20% - Accent6 3 2 2 3" xfId="4837" xr:uid="{2D05B014-0A6E-49E1-A670-37CC215A0D84}"/>
    <cellStyle name="20% - Accent6 3 2 3" xfId="4174" xr:uid="{8CEFC5EB-6FDF-4C0D-9A5A-72E18C243EB8}"/>
    <cellStyle name="20% - Accent6 3 2 3 2" xfId="5012" xr:uid="{50D7BF3D-A54B-4D6C-B59F-1495017065C0}"/>
    <cellStyle name="20% - Accent6 3 2 4" xfId="4597" xr:uid="{8B9CE88F-EDBD-4668-AB7B-E3CEC1FDDC2C}"/>
    <cellStyle name="20% - Accent6 3 3" xfId="3773" xr:uid="{AA3CC39F-28F5-4FDB-896B-9ABF91EDE87A}"/>
    <cellStyle name="20% - Accent6 3 3 2" xfId="4028" xr:uid="{5C098DA9-20D7-401A-BD83-63B5CD7E4E1E}"/>
    <cellStyle name="20% - Accent6 3 3 2 2" xfId="4478" xr:uid="{E41E1157-4A71-414F-A773-F779F465ADDD}"/>
    <cellStyle name="20% - Accent6 3 3 2 2 2" xfId="5311" xr:uid="{9C8564A2-549C-4706-93FC-D3DBDDA2B515}"/>
    <cellStyle name="20% - Accent6 3 3 2 3" xfId="4896" xr:uid="{41FA23F2-4EE6-40CA-B542-77D2B985C75C}"/>
    <cellStyle name="20% - Accent6 3 3 3" xfId="4233" xr:uid="{35D2D9B2-1B5C-4220-9A39-4745D3CD4B52}"/>
    <cellStyle name="20% - Accent6 3 3 3 2" xfId="5071" xr:uid="{BBE90C85-DB59-414E-9524-E7FBC707D8E0}"/>
    <cellStyle name="20% - Accent6 3 3 4" xfId="4656" xr:uid="{6ECE4143-3B0E-44D2-A6E9-D05D1707BB58}"/>
    <cellStyle name="20% - Accent6 3 4" xfId="3651" xr:uid="{8A66E567-FE8A-4103-BC03-2F539304A4CA}"/>
    <cellStyle name="20% - Accent6 3 4 2" xfId="3908" xr:uid="{91487733-C56A-4827-A032-937197C028FC}"/>
    <cellStyle name="20% - Accent6 3 4 2 2" xfId="5191" xr:uid="{9F17DA27-6DA2-4CFE-A886-60918C077ABA}"/>
    <cellStyle name="20% - Accent6 3 4 3" xfId="4358" xr:uid="{57163CF7-C1A2-4FB0-8540-0C37D3F8F066}"/>
    <cellStyle name="20% - Accent6 3 4 4" xfId="4776" xr:uid="{EDDAA608-E363-4A79-BAF1-60ED0230D0F8}"/>
    <cellStyle name="20% - Accent6 3 5" xfId="3852" xr:uid="{5EC71A29-E467-4696-AF54-BAB808DD1959}"/>
    <cellStyle name="20% - Accent6 3 5 2" xfId="4302" xr:uid="{B5FC1B1C-20C7-4AD6-AF73-163788B8046D}"/>
    <cellStyle name="20% - Accent6 3 5 2 2" xfId="5135" xr:uid="{27FD7FF1-9EDD-4591-A977-3B4C1609800A}"/>
    <cellStyle name="20% - Accent6 3 5 3" xfId="4720" xr:uid="{732F15B2-E489-4803-B689-373FDE534F6A}"/>
    <cellStyle name="20% - Accent6 3 6" xfId="4113" xr:uid="{AE0B9B12-6A7A-41FE-B3E3-54ED1F6E9953}"/>
    <cellStyle name="20% - Accent6 3 6 2" xfId="4951" xr:uid="{FDF33C05-F219-4942-AAD1-4CC07EE1E193}"/>
    <cellStyle name="20% - Accent6 3 7" xfId="4536" xr:uid="{CB0B8FD3-F08C-4F8F-8F17-C322F8B77FD8}"/>
    <cellStyle name="20% - Accent6 4" xfId="3616" xr:uid="{6A84CDD3-F940-48B7-AC4E-43DDB6473D0A}"/>
    <cellStyle name="20% - Accent6 4 2" xfId="3735" xr:uid="{299E6DF4-C284-4580-AC16-F7D8FE0EFB35}"/>
    <cellStyle name="20% - Accent6 4 2 2" xfId="3990" xr:uid="{7B7FEDA6-FAEC-4DB2-987D-655D54ADE705}"/>
    <cellStyle name="20% - Accent6 4 2 2 2" xfId="4440" xr:uid="{13685108-A224-477B-91F6-7103B6A3383B}"/>
    <cellStyle name="20% - Accent6 4 2 2 2 2" xfId="5273" xr:uid="{80F5A33F-CA49-4FDB-B180-C60C815197A6}"/>
    <cellStyle name="20% - Accent6 4 2 2 3" xfId="4858" xr:uid="{2413A6E6-2692-4BF3-902D-A222F002A3C9}"/>
    <cellStyle name="20% - Accent6 4 2 3" xfId="4195" xr:uid="{4AAF6D24-DCA0-4156-905F-7E8605060DD9}"/>
    <cellStyle name="20% - Accent6 4 2 3 2" xfId="5033" xr:uid="{4D0A4190-79C3-4430-97FB-57A9F57A85D9}"/>
    <cellStyle name="20% - Accent6 4 2 4" xfId="4618" xr:uid="{F0444CA3-FC3C-4F84-90B0-D179F11D1715}"/>
    <cellStyle name="20% - Accent6 4 3" xfId="3794" xr:uid="{852478E4-9322-4A41-96F2-CA8D5AE05203}"/>
    <cellStyle name="20% - Accent6 4 3 2" xfId="4049" xr:uid="{E5DC0D56-4A69-4049-ABDF-638679555563}"/>
    <cellStyle name="20% - Accent6 4 3 2 2" xfId="4499" xr:uid="{81BA2D44-D7CE-43CF-ADC9-4D2A3784F526}"/>
    <cellStyle name="20% - Accent6 4 3 2 2 2" xfId="5332" xr:uid="{8A307B5C-742A-4193-AD48-8DEE3CFB5171}"/>
    <cellStyle name="20% - Accent6 4 3 2 3" xfId="4917" xr:uid="{D6925682-B42C-4C95-ADC7-4ABE4CF24B95}"/>
    <cellStyle name="20% - Accent6 4 3 3" xfId="4254" xr:uid="{50D79759-2BEA-4C88-9950-214F53C44EFA}"/>
    <cellStyle name="20% - Accent6 4 3 3 2" xfId="5092" xr:uid="{0F3FB3A0-E31C-4A13-A579-D95A98D1C31F}"/>
    <cellStyle name="20% - Accent6 4 3 4" xfId="4677" xr:uid="{321BE667-C2BC-4F6D-BB5D-FF2C042599F7}"/>
    <cellStyle name="20% - Accent6 4 4" xfId="3672" xr:uid="{019A96A9-6616-4516-A3E2-5254C8AC2AC6}"/>
    <cellStyle name="20% - Accent6 4 4 2" xfId="3929" xr:uid="{1778BCF7-C75F-41DC-814E-546EA4F7293D}"/>
    <cellStyle name="20% - Accent6 4 4 2 2" xfId="5212" xr:uid="{87C6B462-98F1-48AD-9F90-5A688D0AB33D}"/>
    <cellStyle name="20% - Accent6 4 4 3" xfId="4379" xr:uid="{39724CA6-F0CB-436E-B0B0-CD4DDC3CE52F}"/>
    <cellStyle name="20% - Accent6 4 4 4" xfId="4797" xr:uid="{A1A70E89-8EBA-49E9-9ACE-DB9787948124}"/>
    <cellStyle name="20% - Accent6 4 5" xfId="3873" xr:uid="{735D4ADE-BEBE-49C0-B59B-10052CB67D5E}"/>
    <cellStyle name="20% - Accent6 4 5 2" xfId="4323" xr:uid="{FC875CB1-8E0B-4F76-94DF-054E8894E022}"/>
    <cellStyle name="20% - Accent6 4 5 2 2" xfId="5156" xr:uid="{34DC6CE2-D747-4B17-AD16-861D8894E369}"/>
    <cellStyle name="20% - Accent6 4 5 3" xfId="4741" xr:uid="{49B6375F-8A77-4A07-8FAA-9812073C1F45}"/>
    <cellStyle name="20% - Accent6 4 6" xfId="4134" xr:uid="{B4B422F6-6827-43BA-A5FE-28202C80A0E8}"/>
    <cellStyle name="20% - Accent6 4 6 2" xfId="4972" xr:uid="{659E468A-E9EA-4B10-99AB-810C23BC66E4}"/>
    <cellStyle name="20% - Accent6 4 7" xfId="4557" xr:uid="{058C1266-D7E0-4C38-A79A-DF6BE0F80374}"/>
    <cellStyle name="20% - Accent6 5" xfId="3573" xr:uid="{8BE1CA4C-C3D5-4FF5-981F-B31A671629D6}"/>
    <cellStyle name="20% - Accent6 5 2" xfId="3683" xr:uid="{6AD7345D-9A5D-45E0-B63C-82F639BE38C1}"/>
    <cellStyle name="20% - Accent6 5 2 2" xfId="3940" xr:uid="{7546B25C-A470-4C6A-B0FA-0605B2B70CC1}"/>
    <cellStyle name="20% - Accent6 5 2 2 2" xfId="5223" xr:uid="{F8175D42-3540-4C9F-92F5-59EA8EEE6694}"/>
    <cellStyle name="20% - Accent6 5 2 3" xfId="4390" xr:uid="{378C520B-7155-4EDA-994B-DDDD006248E1}"/>
    <cellStyle name="20% - Accent6 5 2 4" xfId="4808" xr:uid="{E40B0BD4-0E97-4C68-8210-D3409CA017B9}"/>
    <cellStyle name="20% - Accent6 5 3" xfId="3833" xr:uid="{98D71C32-F125-4175-840A-FAB661845C4B}"/>
    <cellStyle name="20% - Accent6 5 3 2" xfId="4283" xr:uid="{E58C7E0E-4920-4361-A483-4CD68D2B4F13}"/>
    <cellStyle name="20% - Accent6 5 3 2 2" xfId="5116" xr:uid="{B295B5A9-BF8C-4DD3-915E-2D1815DC484D}"/>
    <cellStyle name="20% - Accent6 5 3 3" xfId="4701" xr:uid="{BC188D4F-50A8-46CE-BC1A-A6D978DE2FC9}"/>
    <cellStyle name="20% - Accent6 5 4" xfId="4145" xr:uid="{8EDB9D66-B9C4-4DF8-8E2B-45952F04AA12}"/>
    <cellStyle name="20% - Accent6 5 4 2" xfId="4983" xr:uid="{896836D3-49FA-42BA-8FD4-53A32CA07EB3}"/>
    <cellStyle name="20% - Accent6 5 5" xfId="4568" xr:uid="{0517EBD7-3742-48E3-8798-22A87F6DE3EF}"/>
    <cellStyle name="20% - Accent6 6" xfId="3754" xr:uid="{9A913C61-E1BF-4BD0-8ED1-AC93ECF04B07}"/>
    <cellStyle name="20% - Accent6 6 2" xfId="4009" xr:uid="{16D8D17A-0107-4091-A8EC-5534897D42C4}"/>
    <cellStyle name="20% - Accent6 6 2 2" xfId="4459" xr:uid="{BA9D963C-6AED-45CA-87A8-0C2FF2C4A8E3}"/>
    <cellStyle name="20% - Accent6 6 2 2 2" xfId="5292" xr:uid="{FD8926DC-23F8-4908-9942-EB7921B21C89}"/>
    <cellStyle name="20% - Accent6 6 2 3" xfId="4877" xr:uid="{4F4E2A86-EEDF-4802-AC99-B61B40EDD07D}"/>
    <cellStyle name="20% - Accent6 6 3" xfId="4214" xr:uid="{C81FF66E-EFA3-4786-9DD6-F5A5103C01A7}"/>
    <cellStyle name="20% - Accent6 6 3 2" xfId="5052" xr:uid="{0C15B3F4-66DF-49EA-8718-C331E2DAEF44}"/>
    <cellStyle name="20% - Accent6 6 4" xfId="4637" xr:uid="{B28E724D-1D3A-478D-AAB1-CAB648608B0F}"/>
    <cellStyle name="20% - Accent6 7" xfId="3634" xr:uid="{B8C4BB04-200E-4D14-9FDD-EB5F2D3E83C6}"/>
    <cellStyle name="20% - Accent6 7 2" xfId="3891" xr:uid="{BB6C30CB-6903-4C13-8B54-F10E978B5685}"/>
    <cellStyle name="20% - Accent6 7 2 2" xfId="5174" xr:uid="{3F92ADEE-9F72-465F-B3C3-6AAA6FC9B9A4}"/>
    <cellStyle name="20% - Accent6 7 3" xfId="4341" xr:uid="{91AC2AC2-7AA5-451E-BC06-4F2FB5D78DD0}"/>
    <cellStyle name="20% - Accent6 7 4" xfId="4759" xr:uid="{9DD1DAAF-637E-4160-8D62-E9F8616F904B}"/>
    <cellStyle name="20% - Accent6 8" xfId="4077" xr:uid="{1F5FFCF3-74B7-437F-AC06-209DFE800C16}"/>
    <cellStyle name="20% - Accent6 8 2" xfId="4934" xr:uid="{3EAF80A6-A8A7-4936-921D-4BEBBA6CC9DC}"/>
    <cellStyle name="20% - Accent6 9" xfId="4096" xr:uid="{43B1F560-4ACF-4D29-9ACF-5B0A695DF4E3}"/>
    <cellStyle name="40% - Accent1 10" xfId="4510" xr:uid="{6864383A-2618-459D-BB0D-B760AE5CBB36}"/>
    <cellStyle name="40% - Accent1 11" xfId="10" xr:uid="{F0853D43-A659-43E8-8C5C-CC5F95322EA2}"/>
    <cellStyle name="40% - Accent1 2" xfId="68" xr:uid="{21ADCAD5-9D93-42CF-B660-96500E7031D6}"/>
    <cellStyle name="40% - Accent1 2 2" xfId="3490" xr:uid="{CCDA3241-61DB-4A65-8212-B358109D69C0}"/>
    <cellStyle name="40% - Accent1 2 3" xfId="3803" xr:uid="{ECA3170D-E1AE-4AEB-AE49-6BAFE1887EF4}"/>
    <cellStyle name="40% - Accent1 3" xfId="3585" xr:uid="{271E75B0-9207-4401-B2D0-69263E075A62}"/>
    <cellStyle name="40% - Accent1 3 2" xfId="3704" xr:uid="{BBEEB369-AC28-4760-8805-7DBC42CF0D65}"/>
    <cellStyle name="40% - Accent1 3 2 2" xfId="3959" xr:uid="{697E2E74-47D0-4B28-892A-5A459BC89100}"/>
    <cellStyle name="40% - Accent1 3 2 2 2" xfId="4409" xr:uid="{D4F68FAE-F7AD-4095-8837-42C77849654A}"/>
    <cellStyle name="40% - Accent1 3 2 2 2 2" xfId="5242" xr:uid="{EEA83841-DD29-4E89-B1B8-9B9CFD8A72E3}"/>
    <cellStyle name="40% - Accent1 3 2 2 3" xfId="4827" xr:uid="{22175BAB-D435-4EAA-AEAB-D03AA9F0903F}"/>
    <cellStyle name="40% - Accent1 3 2 3" xfId="4164" xr:uid="{B455F4E1-2E56-421F-919A-2C1178093000}"/>
    <cellStyle name="40% - Accent1 3 2 3 2" xfId="5002" xr:uid="{3DFAAE85-C1EC-414F-B032-0A2B5085C0AA}"/>
    <cellStyle name="40% - Accent1 3 2 4" xfId="4587" xr:uid="{BB69A7D4-B88C-4843-851D-EA90073C95B5}"/>
    <cellStyle name="40% - Accent1 3 3" xfId="3763" xr:uid="{BA7BD9B0-9174-4BAF-841F-38854CFFE300}"/>
    <cellStyle name="40% - Accent1 3 3 2" xfId="4018" xr:uid="{D2622338-7AA1-4CB6-9D00-2DE7EDA889B0}"/>
    <cellStyle name="40% - Accent1 3 3 2 2" xfId="4468" xr:uid="{A4AF132C-0D7C-4A13-9485-0C80AA23D073}"/>
    <cellStyle name="40% - Accent1 3 3 2 2 2" xfId="5301" xr:uid="{CF3F225A-A468-49AE-B40C-CB2066DCA2F0}"/>
    <cellStyle name="40% - Accent1 3 3 2 3" xfId="4886" xr:uid="{58B97D64-5F0F-4834-BC87-15D71BFA40DB}"/>
    <cellStyle name="40% - Accent1 3 3 3" xfId="4223" xr:uid="{A6943FBA-193F-43D7-B8BC-8753CB315E94}"/>
    <cellStyle name="40% - Accent1 3 3 3 2" xfId="5061" xr:uid="{D47F12BE-305E-4F20-8FF6-E3987CC3B870}"/>
    <cellStyle name="40% - Accent1 3 3 4" xfId="4646" xr:uid="{5A322F58-D2F9-44A3-894D-AEEBECD06BA6}"/>
    <cellStyle name="40% - Accent1 3 4" xfId="3641" xr:uid="{C033DA0B-20F8-434A-B8AC-A1DBF6663920}"/>
    <cellStyle name="40% - Accent1 3 4 2" xfId="3898" xr:uid="{C96A7856-2418-42FB-A28A-A12CDAD65F2D}"/>
    <cellStyle name="40% - Accent1 3 4 2 2" xfId="5181" xr:uid="{BC604940-0375-4F7B-A717-F01F975A24A7}"/>
    <cellStyle name="40% - Accent1 3 4 3" xfId="4348" xr:uid="{709AF588-FD7E-4B51-8467-941ABC0B09FA}"/>
    <cellStyle name="40% - Accent1 3 4 4" xfId="4766" xr:uid="{652FF65C-7C48-4DEF-93D3-E7A84828AA14}"/>
    <cellStyle name="40% - Accent1 3 5" xfId="3842" xr:uid="{F0E9F000-180B-4D1E-AD83-78FFAA09B77A}"/>
    <cellStyle name="40% - Accent1 3 5 2" xfId="4292" xr:uid="{D9559296-2DCB-423E-9B83-0A48587E2450}"/>
    <cellStyle name="40% - Accent1 3 5 2 2" xfId="5125" xr:uid="{2E11F48A-6AEC-4754-858B-728611C52195}"/>
    <cellStyle name="40% - Accent1 3 5 3" xfId="4710" xr:uid="{63B6910A-2A5A-4FF1-A234-4BA7BE8B0FF2}"/>
    <cellStyle name="40% - Accent1 3 6" xfId="4103" xr:uid="{2D229455-C2C1-444F-9EC5-60B7E0FB2ED9}"/>
    <cellStyle name="40% - Accent1 3 6 2" xfId="4941" xr:uid="{921F6113-133F-460D-92F3-E61AAC45453A}"/>
    <cellStyle name="40% - Accent1 3 7" xfId="4526" xr:uid="{3686CB22-0283-42DE-A4A4-98F43DD71EB6}"/>
    <cellStyle name="40% - Accent1 4" xfId="3605" xr:uid="{93AB68DF-0B83-4EA1-904D-0F707A3184FE}"/>
    <cellStyle name="40% - Accent1 4 2" xfId="3724" xr:uid="{45E02412-10B2-472B-9D24-79D2DD5846F2}"/>
    <cellStyle name="40% - Accent1 4 2 2" xfId="3979" xr:uid="{92834E9B-9DA5-48B4-BA38-19EFE9A98CEA}"/>
    <cellStyle name="40% - Accent1 4 2 2 2" xfId="4429" xr:uid="{07943DC2-D85D-431E-B149-112009B679F0}"/>
    <cellStyle name="40% - Accent1 4 2 2 2 2" xfId="5262" xr:uid="{042BE003-F86D-42FE-9FEC-3E22237003E2}"/>
    <cellStyle name="40% - Accent1 4 2 2 3" xfId="4847" xr:uid="{3C369D57-F5B1-49D2-B15A-08E69CFCFA4F}"/>
    <cellStyle name="40% - Accent1 4 2 3" xfId="4184" xr:uid="{21C7D885-D853-440D-839B-66D53107A956}"/>
    <cellStyle name="40% - Accent1 4 2 3 2" xfId="5022" xr:uid="{6D6E4B40-DA00-4707-8863-C6449234000F}"/>
    <cellStyle name="40% - Accent1 4 2 4" xfId="4607" xr:uid="{9C772850-356B-4DC0-9CA1-EA391C9C1971}"/>
    <cellStyle name="40% - Accent1 4 3" xfId="3783" xr:uid="{6C224E75-9A1C-4EBA-8D98-D6313F4F8C7C}"/>
    <cellStyle name="40% - Accent1 4 3 2" xfId="4038" xr:uid="{2C0756EB-6937-4392-8561-908ADAAAD102}"/>
    <cellStyle name="40% - Accent1 4 3 2 2" xfId="4488" xr:uid="{D650B264-B0A1-46EE-9298-0A99C29E2CED}"/>
    <cellStyle name="40% - Accent1 4 3 2 2 2" xfId="5321" xr:uid="{AE284038-A92E-422E-B489-DCB8577FD241}"/>
    <cellStyle name="40% - Accent1 4 3 2 3" xfId="4906" xr:uid="{2E0E45F4-B670-489E-9825-253ED3D96C3B}"/>
    <cellStyle name="40% - Accent1 4 3 3" xfId="4243" xr:uid="{A40CD430-BC41-45A2-B4C4-9CCFD65966EF}"/>
    <cellStyle name="40% - Accent1 4 3 3 2" xfId="5081" xr:uid="{80C43204-036C-480B-B8ED-8027AC391482}"/>
    <cellStyle name="40% - Accent1 4 3 4" xfId="4666" xr:uid="{36C94736-E2B3-41A1-A4FD-AFAE26234EA2}"/>
    <cellStyle name="40% - Accent1 4 4" xfId="3661" xr:uid="{1A3F8D78-8C7E-4DF4-9835-59AC4FB3F6F5}"/>
    <cellStyle name="40% - Accent1 4 4 2" xfId="3918" xr:uid="{50B26152-2E18-4AB7-B81C-D96FC006F305}"/>
    <cellStyle name="40% - Accent1 4 4 2 2" xfId="5201" xr:uid="{1997346B-424E-49BB-939B-2D71848D545E}"/>
    <cellStyle name="40% - Accent1 4 4 3" xfId="4368" xr:uid="{BB1A85AC-F514-4D29-B46E-EE704C34B3C1}"/>
    <cellStyle name="40% - Accent1 4 4 4" xfId="4786" xr:uid="{8B2E67B4-B521-4668-924E-B36D74A318BF}"/>
    <cellStyle name="40% - Accent1 4 5" xfId="3862" xr:uid="{5990C6EA-7A56-4E5C-B2E7-C654D091C64A}"/>
    <cellStyle name="40% - Accent1 4 5 2" xfId="4312" xr:uid="{ED12E2EC-3AA3-499E-B85E-AA5077AC9A0F}"/>
    <cellStyle name="40% - Accent1 4 5 2 2" xfId="5145" xr:uid="{4038E435-3848-41FE-A8D0-CBB1F2BAFC76}"/>
    <cellStyle name="40% - Accent1 4 5 3" xfId="4730" xr:uid="{E24C16F5-8FF9-467B-B28F-03AB3E549D41}"/>
    <cellStyle name="40% - Accent1 4 6" xfId="4123" xr:uid="{BE9EB595-EF25-412E-B2A6-9B1E8DEF044A}"/>
    <cellStyle name="40% - Accent1 4 6 2" xfId="4961" xr:uid="{864264D4-B0B9-4CF0-87C3-9FEEB93CC461}"/>
    <cellStyle name="40% - Accent1 4 7" xfId="4546" xr:uid="{C858BCB0-CBBC-4014-A3CF-8578EDCA8AD1}"/>
    <cellStyle name="40% - Accent1 5" xfId="3554" xr:uid="{A287CEDF-AA38-43CC-8016-D0A108C0E835}"/>
    <cellStyle name="40% - Accent1 5 2" xfId="3684" xr:uid="{AB63186D-1CA4-4927-BA17-EAC8FC5DC6FC}"/>
    <cellStyle name="40% - Accent1 5 2 2" xfId="3941" xr:uid="{8A3A6665-0433-48AD-9C1D-14EB0A9FEB75}"/>
    <cellStyle name="40% - Accent1 5 2 2 2" xfId="5224" xr:uid="{838FC07C-73FA-4A58-87C6-08B4F9BF3D4E}"/>
    <cellStyle name="40% - Accent1 5 2 3" xfId="4391" xr:uid="{BD2DF608-6EF3-4544-B407-0DD07A1AFD45}"/>
    <cellStyle name="40% - Accent1 5 2 4" xfId="4809" xr:uid="{0CC9582F-7694-427C-87DD-D819B0335535}"/>
    <cellStyle name="40% - Accent1 5 3" xfId="3824" xr:uid="{E57D321B-CCB0-41FE-A6EC-5961777D0500}"/>
    <cellStyle name="40% - Accent1 5 3 2" xfId="4274" xr:uid="{6E75F879-5B46-45A1-91DE-C307EE153152}"/>
    <cellStyle name="40% - Accent1 5 3 2 2" xfId="5107" xr:uid="{8CFB023F-5071-455D-A398-C7525C64B394}"/>
    <cellStyle name="40% - Accent1 5 3 3" xfId="4692" xr:uid="{11A576B3-7AEC-4064-8657-E5463AF51D2A}"/>
    <cellStyle name="40% - Accent1 5 4" xfId="4146" xr:uid="{5A726094-CAE4-4FFC-9AF6-0E8A30E5BEAE}"/>
    <cellStyle name="40% - Accent1 5 4 2" xfId="4984" xr:uid="{52030E49-1BD9-46B4-B020-C4682E7DE4CB}"/>
    <cellStyle name="40% - Accent1 5 5" xfId="4569" xr:uid="{5F036C87-72CA-494F-96D8-D0B97E9F7262}"/>
    <cellStyle name="40% - Accent1 6" xfId="3745" xr:uid="{9672B23D-FD2F-40FA-9962-A7736082F93B}"/>
    <cellStyle name="40% - Accent1 6 2" xfId="4000" xr:uid="{5BDD5A98-B138-455A-8505-7EDD867FC401}"/>
    <cellStyle name="40% - Accent1 6 2 2" xfId="4450" xr:uid="{8AC3BD9B-FD0F-4542-B119-81FBB264B546}"/>
    <cellStyle name="40% - Accent1 6 2 2 2" xfId="5283" xr:uid="{AF225AE9-3FB2-4347-B878-3A0261F82AA5}"/>
    <cellStyle name="40% - Accent1 6 2 3" xfId="4868" xr:uid="{FFFC4530-9B05-4D50-B710-7EC96FF6D827}"/>
    <cellStyle name="40% - Accent1 6 3" xfId="4205" xr:uid="{26E048F3-67DB-456B-A4C8-1044C67F2832}"/>
    <cellStyle name="40% - Accent1 6 3 2" xfId="5043" xr:uid="{2FC66DE4-EE8B-4A18-ABC5-34A8E16D7F2F}"/>
    <cellStyle name="40% - Accent1 6 4" xfId="4628" xr:uid="{46E8D12F-1AFE-4303-94F9-AB422D0D7713}"/>
    <cellStyle name="40% - Accent1 7" xfId="3624" xr:uid="{E6067A1E-CB77-45E5-9A14-4E9C11A9F51A}"/>
    <cellStyle name="40% - Accent1 7 2" xfId="3881" xr:uid="{95E84A54-27ED-411C-B106-3D6F0103DAED}"/>
    <cellStyle name="40% - Accent1 7 2 2" xfId="5164" xr:uid="{4B55DAA7-8905-4E53-BE2A-683880B05434}"/>
    <cellStyle name="40% - Accent1 7 3" xfId="4331" xr:uid="{15E0DB2C-A746-4C0E-9F6C-6910459506AB}"/>
    <cellStyle name="40% - Accent1 7 4" xfId="4749" xr:uid="{95552C2E-0B66-4D93-9660-4FF536FD1E2A}"/>
    <cellStyle name="40% - Accent1 8" xfId="4063" xr:uid="{C66437F1-7026-4E07-A407-099A1EF0309B}"/>
    <cellStyle name="40% - Accent1 8 2" xfId="4925" xr:uid="{FF3E9389-1F4B-4785-A84F-399A352835DB}"/>
    <cellStyle name="40% - Accent1 9" xfId="4087" xr:uid="{E756BCE4-DFF9-4EAF-BBE0-FAE121E5B578}"/>
    <cellStyle name="40% - Accent2 10" xfId="4512" xr:uid="{2FDBEADD-AB83-4ADC-8535-799D72828FFE}"/>
    <cellStyle name="40% - Accent2 11" xfId="11" xr:uid="{3FF54390-1775-4C16-8452-1C0B2B9CB316}"/>
    <cellStyle name="40% - Accent2 2" xfId="72" xr:uid="{A0E686C1-B062-46C5-9945-37719F46D893}"/>
    <cellStyle name="40% - Accent2 2 2" xfId="3491" xr:uid="{8EEB30E9-BD3D-4B25-A758-6FB58658408A}"/>
    <cellStyle name="40% - Accent2 2 3" xfId="3805" xr:uid="{FFD0294E-E293-4A1A-B16F-71C79AB28E32}"/>
    <cellStyle name="40% - Accent2 3" xfId="3588" xr:uid="{A0FBB325-EA75-4935-926F-DA134B202C45}"/>
    <cellStyle name="40% - Accent2 3 2" xfId="3707" xr:uid="{D28BBE09-F985-4722-AFA4-491526BF5875}"/>
    <cellStyle name="40% - Accent2 3 2 2" xfId="3962" xr:uid="{1F93FD37-99B4-416F-AD29-4613A8B92151}"/>
    <cellStyle name="40% - Accent2 3 2 2 2" xfId="4412" xr:uid="{EB9D0299-8AAC-48B5-AB38-2CF88EE2001D}"/>
    <cellStyle name="40% - Accent2 3 2 2 2 2" xfId="5245" xr:uid="{021EFB5D-1288-449E-8A11-D59626FE0111}"/>
    <cellStyle name="40% - Accent2 3 2 2 3" xfId="4830" xr:uid="{0CA662F4-10C5-4B16-B161-D529127AA83A}"/>
    <cellStyle name="40% - Accent2 3 2 3" xfId="4167" xr:uid="{3A2D7AC0-BDF0-411C-8F7F-A8A1F6543487}"/>
    <cellStyle name="40% - Accent2 3 2 3 2" xfId="5005" xr:uid="{6C280C1E-8B04-41C9-BB2A-8598E20801C5}"/>
    <cellStyle name="40% - Accent2 3 2 4" xfId="4590" xr:uid="{873B8D67-7C8F-4084-BCE5-C6BD279B013B}"/>
    <cellStyle name="40% - Accent2 3 3" xfId="3766" xr:uid="{61FDA9EE-A938-4347-8287-27327DA4C587}"/>
    <cellStyle name="40% - Accent2 3 3 2" xfId="4021" xr:uid="{735A07C1-6B97-4B38-A915-2DC15E3E85D5}"/>
    <cellStyle name="40% - Accent2 3 3 2 2" xfId="4471" xr:uid="{C0865DEE-6646-4859-B0CB-65409F063B49}"/>
    <cellStyle name="40% - Accent2 3 3 2 2 2" xfId="5304" xr:uid="{8CC2BD10-84A4-4AC4-B1A0-EFED95544D09}"/>
    <cellStyle name="40% - Accent2 3 3 2 3" xfId="4889" xr:uid="{C73FE790-067B-45C7-8815-68D073177061}"/>
    <cellStyle name="40% - Accent2 3 3 3" xfId="4226" xr:uid="{8FC21128-BFF1-41D2-8B16-F328124BC226}"/>
    <cellStyle name="40% - Accent2 3 3 3 2" xfId="5064" xr:uid="{55746584-0063-4ED2-9331-1BAE58214075}"/>
    <cellStyle name="40% - Accent2 3 3 4" xfId="4649" xr:uid="{10936534-10DA-4BCE-81C4-375B50757666}"/>
    <cellStyle name="40% - Accent2 3 4" xfId="3644" xr:uid="{A40A0D52-0A39-445A-80C0-530FC552B48C}"/>
    <cellStyle name="40% - Accent2 3 4 2" xfId="3901" xr:uid="{D3DC5A1E-01E3-4DED-BC6F-7FFF98B01617}"/>
    <cellStyle name="40% - Accent2 3 4 2 2" xfId="5184" xr:uid="{EE2C2A99-0C12-4CF8-BCBF-2ABD2A164509}"/>
    <cellStyle name="40% - Accent2 3 4 3" xfId="4351" xr:uid="{F2DA6BEA-0055-42CE-98DD-A37C2F5749A8}"/>
    <cellStyle name="40% - Accent2 3 4 4" xfId="4769" xr:uid="{526DA68C-C60D-45D5-B00F-626A7DC514EF}"/>
    <cellStyle name="40% - Accent2 3 5" xfId="3845" xr:uid="{54129545-1A0A-4407-B524-4D13254F4BF8}"/>
    <cellStyle name="40% - Accent2 3 5 2" xfId="4295" xr:uid="{91F52DF7-6545-469B-B453-A88C4BBCABB3}"/>
    <cellStyle name="40% - Accent2 3 5 2 2" xfId="5128" xr:uid="{52734D3A-7B3A-4EB2-B3F9-BFF15172BCC4}"/>
    <cellStyle name="40% - Accent2 3 5 3" xfId="4713" xr:uid="{527E6CF2-CFFB-4F3F-83CB-0B5D3A7710A8}"/>
    <cellStyle name="40% - Accent2 3 6" xfId="4106" xr:uid="{115758DA-47AA-43C8-BBE1-18717ECCED05}"/>
    <cellStyle name="40% - Accent2 3 6 2" xfId="4944" xr:uid="{B1F7E997-4DEA-4D98-82E4-84E078AF0E95}"/>
    <cellStyle name="40% - Accent2 3 7" xfId="4529" xr:uid="{ABF47676-FE20-49DB-A09B-F57E672CA18D}"/>
    <cellStyle name="40% - Accent2 4" xfId="3608" xr:uid="{443F6C1A-EB29-41ED-B94A-E3E0D01B0B9A}"/>
    <cellStyle name="40% - Accent2 4 2" xfId="3727" xr:uid="{BB9590F8-CE22-4881-89B6-70EFDDD891F0}"/>
    <cellStyle name="40% - Accent2 4 2 2" xfId="3982" xr:uid="{C88112FA-FBC0-4CBB-9A9E-132454AE63AC}"/>
    <cellStyle name="40% - Accent2 4 2 2 2" xfId="4432" xr:uid="{B3B1CB7C-576B-47E7-8158-169FA181D59A}"/>
    <cellStyle name="40% - Accent2 4 2 2 2 2" xfId="5265" xr:uid="{3AFD6306-8B61-41C9-9B6A-C00BC060D928}"/>
    <cellStyle name="40% - Accent2 4 2 2 3" xfId="4850" xr:uid="{535D07CC-9152-45C5-BD4A-BB1F2C99B731}"/>
    <cellStyle name="40% - Accent2 4 2 3" xfId="4187" xr:uid="{7C5C311D-6D7B-452C-A698-1D9635ECF05B}"/>
    <cellStyle name="40% - Accent2 4 2 3 2" xfId="5025" xr:uid="{0D59EA89-3838-4A41-9B11-147F40A8F6B8}"/>
    <cellStyle name="40% - Accent2 4 2 4" xfId="4610" xr:uid="{672BB4F4-F3D4-4287-8A2A-8D894D9A8B44}"/>
    <cellStyle name="40% - Accent2 4 3" xfId="3786" xr:uid="{0D0B1A02-6EB1-41C9-A72A-282A7AD319A1}"/>
    <cellStyle name="40% - Accent2 4 3 2" xfId="4041" xr:uid="{AF2DAE99-75C0-496C-9492-EE48E7B79E7F}"/>
    <cellStyle name="40% - Accent2 4 3 2 2" xfId="4491" xr:uid="{3AFBA658-D9AB-4242-B0BF-0A1D84D68B12}"/>
    <cellStyle name="40% - Accent2 4 3 2 2 2" xfId="5324" xr:uid="{DC44050F-6CDE-4122-89FE-4BC54D83E261}"/>
    <cellStyle name="40% - Accent2 4 3 2 3" xfId="4909" xr:uid="{265770F8-F362-4030-B474-67D8012D7087}"/>
    <cellStyle name="40% - Accent2 4 3 3" xfId="4246" xr:uid="{DF439C8E-C52D-4B9D-9FEB-BBDE8D825593}"/>
    <cellStyle name="40% - Accent2 4 3 3 2" xfId="5084" xr:uid="{7A345854-BB68-4305-9C04-26952794DD8A}"/>
    <cellStyle name="40% - Accent2 4 3 4" xfId="4669" xr:uid="{08997165-8796-4A3E-9E9E-FB03C5DF2692}"/>
    <cellStyle name="40% - Accent2 4 4" xfId="3664" xr:uid="{DF5E6826-30E9-4395-9830-561A4898DE7B}"/>
    <cellStyle name="40% - Accent2 4 4 2" xfId="3921" xr:uid="{4D26292F-A559-46AF-9456-6A29EC57A2ED}"/>
    <cellStyle name="40% - Accent2 4 4 2 2" xfId="5204" xr:uid="{AFA5FC38-0D1B-42B3-8B01-D13268D2725C}"/>
    <cellStyle name="40% - Accent2 4 4 3" xfId="4371" xr:uid="{1095B47B-F69E-42A0-9872-E4A307259128}"/>
    <cellStyle name="40% - Accent2 4 4 4" xfId="4789" xr:uid="{E88CDB82-F9B3-4E9A-9CDB-7557C9D75478}"/>
    <cellStyle name="40% - Accent2 4 5" xfId="3865" xr:uid="{9B9CA8B8-7492-403F-A9EC-DF585ED5EB52}"/>
    <cellStyle name="40% - Accent2 4 5 2" xfId="4315" xr:uid="{0B6CBA3F-B993-46ED-B3A7-0E5CE138A44D}"/>
    <cellStyle name="40% - Accent2 4 5 2 2" xfId="5148" xr:uid="{1D531B5D-032C-4B3F-A635-479093A23DAD}"/>
    <cellStyle name="40% - Accent2 4 5 3" xfId="4733" xr:uid="{C6078D14-83A5-4B88-80FA-1EEB2CB5D650}"/>
    <cellStyle name="40% - Accent2 4 6" xfId="4126" xr:uid="{1575431D-1DEC-4865-829E-221E4ABD3DDB}"/>
    <cellStyle name="40% - Accent2 4 6 2" xfId="4964" xr:uid="{2C297533-2E02-4603-8C42-DC039A43DDB7}"/>
    <cellStyle name="40% - Accent2 4 7" xfId="4549" xr:uid="{8040EC62-9C83-4889-BA6F-C0D63FD94D86}"/>
    <cellStyle name="40% - Accent2 5" xfId="3558" xr:uid="{CDF1436F-7526-470F-899B-EC65C5D2C984}"/>
    <cellStyle name="40% - Accent2 5 2" xfId="3685" xr:uid="{0D6AE631-0FB2-4D48-90FD-960D0D8BE7DF}"/>
    <cellStyle name="40% - Accent2 5 2 2" xfId="3942" xr:uid="{7E6EFCE1-C915-462B-A73E-4EDD7C75B018}"/>
    <cellStyle name="40% - Accent2 5 2 2 2" xfId="5225" xr:uid="{E7181940-E153-4FD3-B84E-09D4551CD801}"/>
    <cellStyle name="40% - Accent2 5 2 3" xfId="4392" xr:uid="{28C2DAA3-3673-4576-8A53-2E471DCC3964}"/>
    <cellStyle name="40% - Accent2 5 2 4" xfId="4810" xr:uid="{726F0A16-94A3-464C-8874-62353AB6833E}"/>
    <cellStyle name="40% - Accent2 5 3" xfId="3826" xr:uid="{7513DCAC-048D-4AC9-87A0-07678390B20A}"/>
    <cellStyle name="40% - Accent2 5 3 2" xfId="4276" xr:uid="{6864DA5C-8F69-4F86-8615-7DC5CBACCFC0}"/>
    <cellStyle name="40% - Accent2 5 3 2 2" xfId="5109" xr:uid="{B7C94990-83BB-49D3-8C09-C88D2A51329A}"/>
    <cellStyle name="40% - Accent2 5 3 3" xfId="4694" xr:uid="{5F510565-8EEA-4E11-9F4F-F18AE7632A7C}"/>
    <cellStyle name="40% - Accent2 5 4" xfId="4147" xr:uid="{37D4F4A6-82B8-4120-A10A-C7C6694E5B41}"/>
    <cellStyle name="40% - Accent2 5 4 2" xfId="4985" xr:uid="{D8DAD91E-73ED-41E6-8B67-E034A68ECD96}"/>
    <cellStyle name="40% - Accent2 5 5" xfId="4570" xr:uid="{82FF962F-D05C-4700-88D5-95201D2AF29C}"/>
    <cellStyle name="40% - Accent2 6" xfId="3747" xr:uid="{78E3A969-A21F-4A7B-B7D7-3C1BE17F0C24}"/>
    <cellStyle name="40% - Accent2 6 2" xfId="4002" xr:uid="{913210BD-4918-486C-9464-DD94325771D7}"/>
    <cellStyle name="40% - Accent2 6 2 2" xfId="4452" xr:uid="{93D8293A-1BE5-4D4B-B3A4-A6BF41BEA69E}"/>
    <cellStyle name="40% - Accent2 6 2 2 2" xfId="5285" xr:uid="{1B7ED9A7-DD5C-482E-9417-620057CA5DE3}"/>
    <cellStyle name="40% - Accent2 6 2 3" xfId="4870" xr:uid="{B49F7BA9-84EE-406B-9D1D-CB0E7DCF3DA8}"/>
    <cellStyle name="40% - Accent2 6 3" xfId="4207" xr:uid="{BE138903-7E74-46CD-A406-5623131603F5}"/>
    <cellStyle name="40% - Accent2 6 3 2" xfId="5045" xr:uid="{37BB762E-A25C-4842-A18E-8B117DB9C8A2}"/>
    <cellStyle name="40% - Accent2 6 4" xfId="4630" xr:uid="{FEF5890A-397C-482F-AF0D-BBD3CD0C85B5}"/>
    <cellStyle name="40% - Accent2 7" xfId="3626" xr:uid="{8E89C864-79DA-4DD2-857C-A86289F81275}"/>
    <cellStyle name="40% - Accent2 7 2" xfId="3883" xr:uid="{4E20842E-EDF8-4BBB-85CD-1E2216058089}"/>
    <cellStyle name="40% - Accent2 7 2 2" xfId="5166" xr:uid="{9E65BDE1-D186-4ACE-ACC8-5E75D3EE8B0E}"/>
    <cellStyle name="40% - Accent2 7 3" xfId="4333" xr:uid="{8BDA6FD9-25DD-44FC-AC6D-B51DE5990C58}"/>
    <cellStyle name="40% - Accent2 7 4" xfId="4751" xr:uid="{F32990F4-4184-4352-9430-2DA96C46E112}"/>
    <cellStyle name="40% - Accent2 8" xfId="4066" xr:uid="{F11A22D2-6B95-4B55-A4AD-886A8E8FCBD4}"/>
    <cellStyle name="40% - Accent2 8 2" xfId="4927" xr:uid="{12E5A9C2-1F47-4ADB-9221-09D7153BFC11}"/>
    <cellStyle name="40% - Accent2 9" xfId="4089" xr:uid="{E0104DA0-2568-420B-BF8A-FF5D5C33C1DD}"/>
    <cellStyle name="40% - Accent3 10" xfId="4091" xr:uid="{25C5E0EC-16E4-48F9-9B1C-C0899186B15A}"/>
    <cellStyle name="40% - Accent3 11" xfId="4514" xr:uid="{BDE57349-04FA-44D5-914A-7805D8B37457}"/>
    <cellStyle name="40% - Accent3 12" xfId="12" xr:uid="{0FBE447E-9BE2-4B69-95C6-700B4B1EF9CA}"/>
    <cellStyle name="40% - Accent3 2" xfId="76" xr:uid="{4B463C2F-3639-4740-B021-05EDAE995A52}"/>
    <cellStyle name="40% - Accent3 2 2" xfId="3492" xr:uid="{B07192EF-6C64-411A-B2C8-260F79E78F5C}"/>
    <cellStyle name="40% - Accent3 2 3" xfId="3807" xr:uid="{C05073A6-E91D-4BA0-9689-86E04D60BB80}"/>
    <cellStyle name="40% - Accent3 3" xfId="3590" xr:uid="{82677933-C1D0-4B48-9A7C-2461E2342663}"/>
    <cellStyle name="40% - Accent3 3 2" xfId="3709" xr:uid="{C83B1374-FA35-47A7-8664-2DD510AB4847}"/>
    <cellStyle name="40% - Accent3 3 2 2" xfId="3964" xr:uid="{0A799C1D-F6FC-424A-AA3E-D4B4EF243BAA}"/>
    <cellStyle name="40% - Accent3 3 2 2 2" xfId="4414" xr:uid="{4725C5A1-D491-48C8-A7DF-4356554AB7EC}"/>
    <cellStyle name="40% - Accent3 3 2 2 2 2" xfId="5247" xr:uid="{3AFF4FF6-A945-484F-8905-1E4882D9B82C}"/>
    <cellStyle name="40% - Accent3 3 2 2 3" xfId="4832" xr:uid="{E9771DAF-02B0-4B6A-A19E-11D93B0901B2}"/>
    <cellStyle name="40% - Accent3 3 2 3" xfId="4169" xr:uid="{DC616530-C9DC-4811-B862-6F19D737959B}"/>
    <cellStyle name="40% - Accent3 3 2 3 2" xfId="5007" xr:uid="{53DDAACB-7F65-41FF-8356-1869279B58F3}"/>
    <cellStyle name="40% - Accent3 3 2 4" xfId="4592" xr:uid="{45A3C823-FD1A-4EB3-8683-FD77B33E785D}"/>
    <cellStyle name="40% - Accent3 3 3" xfId="3768" xr:uid="{D983E03D-5A67-49E3-8442-3CC3F29A4010}"/>
    <cellStyle name="40% - Accent3 3 3 2" xfId="4023" xr:uid="{8D3944E2-EC80-4BA1-AF7E-65DA0CB79656}"/>
    <cellStyle name="40% - Accent3 3 3 2 2" xfId="4473" xr:uid="{3C66C5D1-1A7B-4999-A1F3-906FA3A68F59}"/>
    <cellStyle name="40% - Accent3 3 3 2 2 2" xfId="5306" xr:uid="{4CC3C66B-A3B2-4141-9CDF-C394BB5A3606}"/>
    <cellStyle name="40% - Accent3 3 3 2 3" xfId="4891" xr:uid="{B64C15DB-8DCB-4DBC-A60A-DA7BBD5DDB59}"/>
    <cellStyle name="40% - Accent3 3 3 3" xfId="4228" xr:uid="{BFBAEB08-07FF-4CC2-AEC2-BF6C904585CB}"/>
    <cellStyle name="40% - Accent3 3 3 3 2" xfId="5066" xr:uid="{54810D3C-FAE9-482E-94E8-022371FE36D4}"/>
    <cellStyle name="40% - Accent3 3 3 4" xfId="4651" xr:uid="{01F48C83-3B2C-4DFF-977B-0192C0D51C6F}"/>
    <cellStyle name="40% - Accent3 3 4" xfId="3646" xr:uid="{72BA16BE-B15A-4893-83E2-18157EF68453}"/>
    <cellStyle name="40% - Accent3 3 4 2" xfId="3903" xr:uid="{40E074B1-8481-4DFD-A049-957EE0AD7003}"/>
    <cellStyle name="40% - Accent3 3 4 2 2" xfId="5186" xr:uid="{CC242269-C09F-4820-93B2-956D546B43C3}"/>
    <cellStyle name="40% - Accent3 3 4 3" xfId="4353" xr:uid="{AB25EA79-9EE6-4651-8874-896BE739E91F}"/>
    <cellStyle name="40% - Accent3 3 4 4" xfId="4771" xr:uid="{4BC0B8F1-DC8E-4907-89A3-C4746E3FC6C6}"/>
    <cellStyle name="40% - Accent3 3 5" xfId="3847" xr:uid="{390BF9FF-45C4-4004-A97E-864B6D5D1290}"/>
    <cellStyle name="40% - Accent3 3 5 2" xfId="4297" xr:uid="{4C4ACF42-43F2-4626-99A8-291CD8A2B728}"/>
    <cellStyle name="40% - Accent3 3 5 2 2" xfId="5130" xr:uid="{38F1353B-5B99-48D4-9A36-F777A22A6CDF}"/>
    <cellStyle name="40% - Accent3 3 5 3" xfId="4715" xr:uid="{E2FA4B3A-EE37-4A3B-88C2-1466C9AD7FE1}"/>
    <cellStyle name="40% - Accent3 3 6" xfId="4108" xr:uid="{3AB24DA2-369A-4A41-9991-723877D7FBE9}"/>
    <cellStyle name="40% - Accent3 3 6 2" xfId="4946" xr:uid="{87EC9148-FC4C-4D87-B18D-927B2F276018}"/>
    <cellStyle name="40% - Accent3 3 7" xfId="4531" xr:uid="{12C49A85-9775-49B9-8083-A2843A983DF9}"/>
    <cellStyle name="40% - Accent3 4" xfId="3611" xr:uid="{1CC4DD05-0037-4A19-A398-B321A992A501}"/>
    <cellStyle name="40% - Accent3 4 2" xfId="3730" xr:uid="{2533DA35-267C-44F1-9CD3-F6CBCA7E68BB}"/>
    <cellStyle name="40% - Accent3 4 2 2" xfId="3985" xr:uid="{F2DC93CF-30EC-4057-BD96-50B9222799D5}"/>
    <cellStyle name="40% - Accent3 4 2 2 2" xfId="4435" xr:uid="{54F0546F-73EC-4A90-8BB0-6FA761AC4228}"/>
    <cellStyle name="40% - Accent3 4 2 2 2 2" xfId="5268" xr:uid="{BBF6D88B-1338-494F-8D7E-EC82E1C23AA1}"/>
    <cellStyle name="40% - Accent3 4 2 2 3" xfId="4853" xr:uid="{11B55367-F347-46ED-9C43-49CC5076672E}"/>
    <cellStyle name="40% - Accent3 4 2 3" xfId="4190" xr:uid="{F9B3676D-E4E0-4140-BAEA-F5BDE80EC50D}"/>
    <cellStyle name="40% - Accent3 4 2 3 2" xfId="5028" xr:uid="{C30DF8FF-E249-4096-9E4A-73E938182507}"/>
    <cellStyle name="40% - Accent3 4 2 4" xfId="4613" xr:uid="{802C157F-E313-408C-B0EC-CFECA5043C83}"/>
    <cellStyle name="40% - Accent3 4 3" xfId="3789" xr:uid="{461858DA-24EE-4B79-80A5-9DC577CD83AC}"/>
    <cellStyle name="40% - Accent3 4 3 2" xfId="4044" xr:uid="{81634F9D-CE22-4C2A-8F4A-DA2F5F02B70E}"/>
    <cellStyle name="40% - Accent3 4 3 2 2" xfId="4494" xr:uid="{5E3AB073-8FC4-4DD7-8144-4DC9C3E0C51B}"/>
    <cellStyle name="40% - Accent3 4 3 2 2 2" xfId="5327" xr:uid="{B6E5B155-725F-499F-8FE7-16EECAFD3468}"/>
    <cellStyle name="40% - Accent3 4 3 2 3" xfId="4912" xr:uid="{B6E5FB46-A0F6-484C-AD26-E7BB29829195}"/>
    <cellStyle name="40% - Accent3 4 3 3" xfId="4249" xr:uid="{98C5AD59-595B-4893-BA14-8C6791F624BF}"/>
    <cellStyle name="40% - Accent3 4 3 3 2" xfId="5087" xr:uid="{95506BC9-7A92-446A-93D7-7057C76CC362}"/>
    <cellStyle name="40% - Accent3 4 3 4" xfId="4672" xr:uid="{81F925A4-804E-463A-BA59-E33D11F8E36E}"/>
    <cellStyle name="40% - Accent3 4 4" xfId="3667" xr:uid="{7696DA89-D59B-40E7-B0AE-9FF2016CCE3D}"/>
    <cellStyle name="40% - Accent3 4 4 2" xfId="3924" xr:uid="{7428BC5B-D5F9-4A05-A478-30DE2C4F13C9}"/>
    <cellStyle name="40% - Accent3 4 4 2 2" xfId="5207" xr:uid="{41AA901C-761D-4042-B846-1345AD0366C0}"/>
    <cellStyle name="40% - Accent3 4 4 3" xfId="4374" xr:uid="{1152904F-37DF-4AA3-BF56-10F008E230CC}"/>
    <cellStyle name="40% - Accent3 4 4 4" xfId="4792" xr:uid="{88CE4887-E7B6-498D-9DD8-F34AA2942A89}"/>
    <cellStyle name="40% - Accent3 4 5" xfId="3868" xr:uid="{254E9593-BBF4-447F-B3C6-6AF8858EF6A3}"/>
    <cellStyle name="40% - Accent3 4 5 2" xfId="4318" xr:uid="{2B77E487-5F4B-415D-ABAA-38F6D8D97B39}"/>
    <cellStyle name="40% - Accent3 4 5 2 2" xfId="5151" xr:uid="{65D36037-BF2F-4E56-BDE0-E1F61B08AA91}"/>
    <cellStyle name="40% - Accent3 4 5 3" xfId="4736" xr:uid="{2473D7B0-9684-4C0B-A6CA-88F90B743E03}"/>
    <cellStyle name="40% - Accent3 4 6" xfId="4129" xr:uid="{85C034F1-43B4-48B6-8E0E-490513BFC3C1}"/>
    <cellStyle name="40% - Accent3 4 6 2" xfId="4967" xr:uid="{4807402E-5E09-4685-AB28-885439553E39}"/>
    <cellStyle name="40% - Accent3 4 7" xfId="4552" xr:uid="{6C6A4CC3-3769-4D8D-90A7-49B7F36D8311}"/>
    <cellStyle name="40% - Accent3 5" xfId="3562" xr:uid="{2C58AAEF-0DA1-4819-95C7-8D7577914FE2}"/>
    <cellStyle name="40% - Accent3 5 2" xfId="3686" xr:uid="{6BD6BD4D-9284-40B7-8FE5-E29B61FC61A4}"/>
    <cellStyle name="40% - Accent3 5 2 2" xfId="3943" xr:uid="{D846EE76-906F-42E7-B74B-B6DA9BACBC27}"/>
    <cellStyle name="40% - Accent3 5 2 2 2" xfId="5226" xr:uid="{B051DB1F-5B1A-4049-84AA-B78D28FEA907}"/>
    <cellStyle name="40% - Accent3 5 2 3" xfId="4393" xr:uid="{E369BEBE-4218-447C-AB84-B2E3E84EC70C}"/>
    <cellStyle name="40% - Accent3 5 2 4" xfId="4811" xr:uid="{AD1B84D7-4EEA-4210-926B-8475D982FC79}"/>
    <cellStyle name="40% - Accent3 5 3" xfId="3828" xr:uid="{6D908994-6108-4E72-860C-6178AE43D806}"/>
    <cellStyle name="40% - Accent3 5 3 2" xfId="4278" xr:uid="{BB7C2A32-4912-472D-9E85-92AB7314C244}"/>
    <cellStyle name="40% - Accent3 5 3 2 2" xfId="5111" xr:uid="{F85D06E4-5B78-46DC-8065-EFE078D4FFED}"/>
    <cellStyle name="40% - Accent3 5 3 3" xfId="4696" xr:uid="{BB1D3946-F02E-4DEF-91A0-612882378C01}"/>
    <cellStyle name="40% - Accent3 5 4" xfId="4148" xr:uid="{0C3E6764-DEA7-4D31-AE16-9E159BEAEEF2}"/>
    <cellStyle name="40% - Accent3 5 4 2" xfId="4986" xr:uid="{83A34657-ADB6-45E3-83F7-37F9B90D8418}"/>
    <cellStyle name="40% - Accent3 5 5" xfId="4571" xr:uid="{B11FCB39-BF51-4F38-BA69-2679F81F9E9A}"/>
    <cellStyle name="40% - Accent3 6" xfId="3749" xr:uid="{19302C96-C1E9-4F36-B60C-FD496C56FED3}"/>
    <cellStyle name="40% - Accent3 6 2" xfId="4004" xr:uid="{A77EBD99-B113-4F05-B18B-843C2CD85C98}"/>
    <cellStyle name="40% - Accent3 6 2 2" xfId="4454" xr:uid="{F6E66223-FC4D-4692-A2D3-569A83CDF45F}"/>
    <cellStyle name="40% - Accent3 6 2 2 2" xfId="5287" xr:uid="{A7C4E618-09F4-4FBB-AB35-C22D0E9C4AE0}"/>
    <cellStyle name="40% - Accent3 6 2 3" xfId="4872" xr:uid="{27F63CB3-048A-44F2-8429-4FE8B92C0C71}"/>
    <cellStyle name="40% - Accent3 6 3" xfId="4209" xr:uid="{C51C2FA3-C945-4FEE-BB03-B554ABEA962B}"/>
    <cellStyle name="40% - Accent3 6 3 2" xfId="5047" xr:uid="{5E2498FD-2973-4BB3-B023-8ABA82FF34B0}"/>
    <cellStyle name="40% - Accent3 6 4" xfId="4632" xr:uid="{B9DFEC13-912A-4FFD-BA08-49EBF5C727EE}"/>
    <cellStyle name="40% - Accent3 7" xfId="3628" xr:uid="{70E5C309-7CA8-4D67-B7A8-9AAB0504B100}"/>
    <cellStyle name="40% - Accent3 7 2" xfId="3885" xr:uid="{AD36395E-2579-4C0E-A21B-AD70F5213BFD}"/>
    <cellStyle name="40% - Accent3 7 2 2" xfId="5168" xr:uid="{AEED3F46-2B57-4059-91C8-88052085B502}"/>
    <cellStyle name="40% - Accent3 7 3" xfId="4335" xr:uid="{F5EB26EC-DD05-4133-8F5B-05FD49C039E8}"/>
    <cellStyle name="40% - Accent3 7 4" xfId="4753" xr:uid="{F0208632-5F6A-4A87-909D-2EABB1F48756}"/>
    <cellStyle name="40% - Accent3 8" xfId="3449" xr:uid="{FEEAA971-38A5-4D05-ACA8-98C95FCAA7D8}"/>
    <cellStyle name="40% - Accent3 8 2" xfId="4929" xr:uid="{955E42FF-A418-449D-8EE3-7FC293035CC6}"/>
    <cellStyle name="40% - Accent3 9" xfId="4069" xr:uid="{F00E937B-FE50-4E30-A094-14C732D85CB2}"/>
    <cellStyle name="40% - Accent4 10" xfId="4516" xr:uid="{82E6BD87-C7FA-4106-A9CD-365299EA20F6}"/>
    <cellStyle name="40% - Accent4 11" xfId="13" xr:uid="{EBBABBEB-5B24-4A13-946A-1973D9733FCA}"/>
    <cellStyle name="40% - Accent4 2" xfId="80" xr:uid="{6BA9D45E-0D78-4A10-A15C-F257D2A537B6}"/>
    <cellStyle name="40% - Accent4 2 2" xfId="3493" xr:uid="{BEBFBC2B-D3BB-4407-A691-B7B1B54B2AEF}"/>
    <cellStyle name="40% - Accent4 2 3" xfId="3809" xr:uid="{14A307D8-790C-461B-9870-26FB1F63FF48}"/>
    <cellStyle name="40% - Accent4 3" xfId="3592" xr:uid="{9AD1FE2E-4414-42DE-8FC3-B4DB66C01416}"/>
    <cellStyle name="40% - Accent4 3 2" xfId="3711" xr:uid="{ED76F13D-AF85-4A6B-A234-38F9EF1F522C}"/>
    <cellStyle name="40% - Accent4 3 2 2" xfId="3966" xr:uid="{CE5F834F-3A40-4118-9F6E-000B8E0B51FE}"/>
    <cellStyle name="40% - Accent4 3 2 2 2" xfId="4416" xr:uid="{E10B03C4-06CC-4AA1-A93B-23D4270DB5E7}"/>
    <cellStyle name="40% - Accent4 3 2 2 2 2" xfId="5249" xr:uid="{1C061DDD-295B-49E0-ABBA-4990BB512E8F}"/>
    <cellStyle name="40% - Accent4 3 2 2 3" xfId="4834" xr:uid="{02E608E2-14D3-4C95-8A3F-2526B481D6EA}"/>
    <cellStyle name="40% - Accent4 3 2 3" xfId="4171" xr:uid="{9A1CE4B8-3A3D-4800-861F-DA58E6D562D3}"/>
    <cellStyle name="40% - Accent4 3 2 3 2" xfId="5009" xr:uid="{62C67318-CE71-47BC-80CB-CE613A2263E4}"/>
    <cellStyle name="40% - Accent4 3 2 4" xfId="4594" xr:uid="{05279FE2-8798-4E79-ACCD-9305D1D67F55}"/>
    <cellStyle name="40% - Accent4 3 3" xfId="3770" xr:uid="{A8E3C973-8B4E-44BE-8537-975BF217488B}"/>
    <cellStyle name="40% - Accent4 3 3 2" xfId="4025" xr:uid="{98CC88E6-3E8F-40C1-831E-8A445577C459}"/>
    <cellStyle name="40% - Accent4 3 3 2 2" xfId="4475" xr:uid="{F6CF3A31-ED17-4E57-93EB-BC7DB78A7BBE}"/>
    <cellStyle name="40% - Accent4 3 3 2 2 2" xfId="5308" xr:uid="{14C8455B-777C-4E94-A5C2-2CC748B81641}"/>
    <cellStyle name="40% - Accent4 3 3 2 3" xfId="4893" xr:uid="{B0740E08-C8A7-4F7A-9041-59C2F97FFC5A}"/>
    <cellStyle name="40% - Accent4 3 3 3" xfId="4230" xr:uid="{8028A554-9476-434D-A96D-79649DF2D114}"/>
    <cellStyle name="40% - Accent4 3 3 3 2" xfId="5068" xr:uid="{F8538449-9400-4D56-9AD2-232029D946B6}"/>
    <cellStyle name="40% - Accent4 3 3 4" xfId="4653" xr:uid="{2EAC1E70-4D19-45CA-87A7-645BD109C9D3}"/>
    <cellStyle name="40% - Accent4 3 4" xfId="3648" xr:uid="{87EDD9D2-1953-4758-BD91-76AB114D21CE}"/>
    <cellStyle name="40% - Accent4 3 4 2" xfId="3905" xr:uid="{AA154E2A-693B-4A09-A0E2-8C15EFD249D6}"/>
    <cellStyle name="40% - Accent4 3 4 2 2" xfId="5188" xr:uid="{769BA432-5718-4038-BDBB-92D6219FBAB7}"/>
    <cellStyle name="40% - Accent4 3 4 3" xfId="4355" xr:uid="{AF49CCD6-E94D-4954-8AEA-4CB04CB2EF89}"/>
    <cellStyle name="40% - Accent4 3 4 4" xfId="4773" xr:uid="{886C397E-E5C7-4899-A696-F83A31E88459}"/>
    <cellStyle name="40% - Accent4 3 5" xfId="3849" xr:uid="{8AEF9C42-AE84-4D9E-A8DA-40CA310F0117}"/>
    <cellStyle name="40% - Accent4 3 5 2" xfId="4299" xr:uid="{09A73C3C-5556-4812-BCE7-321CFBC1BD97}"/>
    <cellStyle name="40% - Accent4 3 5 2 2" xfId="5132" xr:uid="{192DC3EF-4A29-4578-ABAB-A0E8680BD105}"/>
    <cellStyle name="40% - Accent4 3 5 3" xfId="4717" xr:uid="{C97D1308-3A36-4263-819D-2B5B71DF76B3}"/>
    <cellStyle name="40% - Accent4 3 6" xfId="4110" xr:uid="{6801D873-6ECC-472C-98F8-ECFD9B4DCD3B}"/>
    <cellStyle name="40% - Accent4 3 6 2" xfId="4948" xr:uid="{37296F4D-DE00-479F-A851-32E71F8C987C}"/>
    <cellStyle name="40% - Accent4 3 7" xfId="4533" xr:uid="{900E5C60-2C17-42F9-9E07-E653A276B627}"/>
    <cellStyle name="40% - Accent4 4" xfId="3613" xr:uid="{A9B6549E-B438-4341-810C-5716A1FDBB96}"/>
    <cellStyle name="40% - Accent4 4 2" xfId="3732" xr:uid="{09A7BA05-D9B7-4A06-863D-903158B17D9B}"/>
    <cellStyle name="40% - Accent4 4 2 2" xfId="3987" xr:uid="{011EB159-FF59-438D-B557-4BE0157FFB91}"/>
    <cellStyle name="40% - Accent4 4 2 2 2" xfId="4437" xr:uid="{AFF74287-D5E3-43AC-9A52-32968D18F4EE}"/>
    <cellStyle name="40% - Accent4 4 2 2 2 2" xfId="5270" xr:uid="{931CD096-C5E7-4B31-8213-3708385FEF1C}"/>
    <cellStyle name="40% - Accent4 4 2 2 3" xfId="4855" xr:uid="{A9EDD113-9C58-41C4-9638-9954B94D5F0E}"/>
    <cellStyle name="40% - Accent4 4 2 3" xfId="4192" xr:uid="{8E3CA5AD-124B-4248-A012-12F665638847}"/>
    <cellStyle name="40% - Accent4 4 2 3 2" xfId="5030" xr:uid="{CE1FA6A5-2E76-48B8-B75C-E4560D192D4B}"/>
    <cellStyle name="40% - Accent4 4 2 4" xfId="4615" xr:uid="{75444165-CD97-4DE4-9FDB-562C3B28BF2B}"/>
    <cellStyle name="40% - Accent4 4 3" xfId="3791" xr:uid="{8E3C6D89-8EDC-4EBE-BAFC-E82B138B3EB5}"/>
    <cellStyle name="40% - Accent4 4 3 2" xfId="4046" xr:uid="{2BA82B84-9EE0-4E05-9D66-ABD3C60E2CE4}"/>
    <cellStyle name="40% - Accent4 4 3 2 2" xfId="4496" xr:uid="{C84BDF57-2516-47A4-830A-5C3CF955842E}"/>
    <cellStyle name="40% - Accent4 4 3 2 2 2" xfId="5329" xr:uid="{FE7D42C0-D73A-421E-8696-1D840201AD88}"/>
    <cellStyle name="40% - Accent4 4 3 2 3" xfId="4914" xr:uid="{06B0BAE8-BA3F-4DF8-BE6F-36DCF7937DE7}"/>
    <cellStyle name="40% - Accent4 4 3 3" xfId="4251" xr:uid="{D31E7C93-D39A-4860-B975-F48A86B3EB52}"/>
    <cellStyle name="40% - Accent4 4 3 3 2" xfId="5089" xr:uid="{D9F283E0-5B17-4C0C-8205-685B18560314}"/>
    <cellStyle name="40% - Accent4 4 3 4" xfId="4674" xr:uid="{AB8EF120-03B9-4B96-83CB-82B8333C661D}"/>
    <cellStyle name="40% - Accent4 4 4" xfId="3669" xr:uid="{1F1FDB6B-84B1-4ECD-BE6A-DFDF94C12DF0}"/>
    <cellStyle name="40% - Accent4 4 4 2" xfId="3926" xr:uid="{D704981E-F45D-4355-88E5-A2C8061CEB4A}"/>
    <cellStyle name="40% - Accent4 4 4 2 2" xfId="5209" xr:uid="{3E4232A4-1EDB-45DA-952F-CBB69CF76FC6}"/>
    <cellStyle name="40% - Accent4 4 4 3" xfId="4376" xr:uid="{FF02D324-D41A-4B40-997D-7D83FCAE9C24}"/>
    <cellStyle name="40% - Accent4 4 4 4" xfId="4794" xr:uid="{21123DA5-14DE-444E-AC20-8260829822D4}"/>
    <cellStyle name="40% - Accent4 4 5" xfId="3870" xr:uid="{3F3B22D3-7E30-46DC-869B-D21FC1820A2E}"/>
    <cellStyle name="40% - Accent4 4 5 2" xfId="4320" xr:uid="{D046526A-EF45-4DC4-BA84-D7CC838BB781}"/>
    <cellStyle name="40% - Accent4 4 5 2 2" xfId="5153" xr:uid="{9D4260EC-BFDC-463D-BAE5-404717131DD7}"/>
    <cellStyle name="40% - Accent4 4 5 3" xfId="4738" xr:uid="{2F42A72C-1EB7-487A-81F8-BB504459CD1E}"/>
    <cellStyle name="40% - Accent4 4 6" xfId="4131" xr:uid="{1DD9CC03-EDF7-4823-A1BF-83FBD9017542}"/>
    <cellStyle name="40% - Accent4 4 6 2" xfId="4969" xr:uid="{185FE6ED-6099-4C86-AC1C-883145EAEE45}"/>
    <cellStyle name="40% - Accent4 4 7" xfId="4554" xr:uid="{61FCE691-8E57-4A38-8B81-BFB4473AA702}"/>
    <cellStyle name="40% - Accent4 5" xfId="3566" xr:uid="{EF3AEEAF-7068-4AC6-A7CE-4A75C0257EC7}"/>
    <cellStyle name="40% - Accent4 5 2" xfId="3687" xr:uid="{1A05338A-1887-4D99-8511-FAC47D37D2F5}"/>
    <cellStyle name="40% - Accent4 5 2 2" xfId="3944" xr:uid="{B50F0CD3-F2A3-4BA0-B6A9-E9BBE7CC446E}"/>
    <cellStyle name="40% - Accent4 5 2 2 2" xfId="5227" xr:uid="{79C36B1F-8D2E-4FC3-90CB-FDF3A4628965}"/>
    <cellStyle name="40% - Accent4 5 2 3" xfId="4394" xr:uid="{9CBF58B9-3F36-416B-BFBC-B2A9B3305CC5}"/>
    <cellStyle name="40% - Accent4 5 2 4" xfId="4812" xr:uid="{39AF3385-8838-4AC8-A341-19EE1E1DC523}"/>
    <cellStyle name="40% - Accent4 5 3" xfId="3830" xr:uid="{602557DA-8263-4028-86BF-B350F424B944}"/>
    <cellStyle name="40% - Accent4 5 3 2" xfId="4280" xr:uid="{417D7DED-43A4-4EEB-BDD4-57F9C2A68361}"/>
    <cellStyle name="40% - Accent4 5 3 2 2" xfId="5113" xr:uid="{6C3F6F2F-1889-4EC4-B609-1FC246FE5154}"/>
    <cellStyle name="40% - Accent4 5 3 3" xfId="4698" xr:uid="{8970257D-2532-45F8-AEBD-510ECAFFB863}"/>
    <cellStyle name="40% - Accent4 5 4" xfId="4149" xr:uid="{B9B25D4D-0965-47DF-A158-4A2D094DA58D}"/>
    <cellStyle name="40% - Accent4 5 4 2" xfId="4987" xr:uid="{A77B257A-00EB-4D99-AB44-0BD5142FB846}"/>
    <cellStyle name="40% - Accent4 5 5" xfId="4572" xr:uid="{8CE4D046-494C-45D8-847F-A97A21E15AC6}"/>
    <cellStyle name="40% - Accent4 6" xfId="3751" xr:uid="{49B974FD-CC85-4D68-BF61-30ABCD7C3E49}"/>
    <cellStyle name="40% - Accent4 6 2" xfId="4006" xr:uid="{0582E752-2219-44FF-889E-36FDA824C073}"/>
    <cellStyle name="40% - Accent4 6 2 2" xfId="4456" xr:uid="{14CBD5F4-C585-46A8-8EDA-C5B45B091D2F}"/>
    <cellStyle name="40% - Accent4 6 2 2 2" xfId="5289" xr:uid="{C2D0692C-296D-412C-8FC8-3D3F836952B0}"/>
    <cellStyle name="40% - Accent4 6 2 3" xfId="4874" xr:uid="{A84B9ED9-F537-4074-86B6-197AA3DA4DFC}"/>
    <cellStyle name="40% - Accent4 6 3" xfId="4211" xr:uid="{76A54707-146B-458C-ABB6-61BFEB975451}"/>
    <cellStyle name="40% - Accent4 6 3 2" xfId="5049" xr:uid="{0AFFE6C3-8983-4DF9-92CD-1CC1AB4ADECD}"/>
    <cellStyle name="40% - Accent4 6 4" xfId="4634" xr:uid="{DE160578-1DE2-4157-BC54-618CF1BEAADA}"/>
    <cellStyle name="40% - Accent4 7" xfId="3630" xr:uid="{59603CEB-1D45-482D-A5EE-1988DE285037}"/>
    <cellStyle name="40% - Accent4 7 2" xfId="3887" xr:uid="{3A3C38B7-B0B1-4753-B0BE-CBF1AE89733F}"/>
    <cellStyle name="40% - Accent4 7 2 2" xfId="5170" xr:uid="{27EA22E5-5FAE-453C-ABEE-5D67757402C0}"/>
    <cellStyle name="40% - Accent4 7 3" xfId="4337" xr:uid="{C40C0CF5-C5A6-4795-AAF2-BB63EDC370EC}"/>
    <cellStyle name="40% - Accent4 7 4" xfId="4755" xr:uid="{AABC8651-DD8F-414F-A087-C33A675E2DC8}"/>
    <cellStyle name="40% - Accent4 8" xfId="4072" xr:uid="{4020A183-6448-4F14-B719-BCC9FEC7345C}"/>
    <cellStyle name="40% - Accent4 8 2" xfId="4931" xr:uid="{127838A0-1B72-423C-9580-69B04E6DA804}"/>
    <cellStyle name="40% - Accent4 9" xfId="4093" xr:uid="{8F2B242F-CDE9-4CD1-AF07-CCE5615E589F}"/>
    <cellStyle name="40% - Accent5 10" xfId="4095" xr:uid="{FE2C639A-14C0-4B93-B4B5-856065C93B17}"/>
    <cellStyle name="40% - Accent5 11" xfId="4518" xr:uid="{625EF53B-1C1A-4455-8C37-D8F952530F1A}"/>
    <cellStyle name="40% - Accent5 12" xfId="14" xr:uid="{5B633BBF-E8D4-418A-9676-9E0005F2C9F5}"/>
    <cellStyle name="40% - Accent5 2" xfId="84" xr:uid="{8E5B16DB-4B9B-49EB-9287-4E9849FE28BF}"/>
    <cellStyle name="40% - Accent5 2 2" xfId="3494" xr:uid="{3A2FD991-2721-4947-8E69-35FA5C29D584}"/>
    <cellStyle name="40% - Accent5 2 3" xfId="3811" xr:uid="{8E86313D-C277-4BC4-B7D5-554734F828BD}"/>
    <cellStyle name="40% - Accent5 3" xfId="3594" xr:uid="{675431C0-75EB-4DA7-9A31-00FE870B2480}"/>
    <cellStyle name="40% - Accent5 3 2" xfId="3713" xr:uid="{109817CC-C664-4E66-A0EE-731F56EA4F85}"/>
    <cellStyle name="40% - Accent5 3 2 2" xfId="3968" xr:uid="{1A20EE49-6EA0-4F94-AD9E-9581B83AD211}"/>
    <cellStyle name="40% - Accent5 3 2 2 2" xfId="4418" xr:uid="{A9EF4D38-8C0E-4F12-BC42-BBD2B303F884}"/>
    <cellStyle name="40% - Accent5 3 2 2 2 2" xfId="5251" xr:uid="{72E186D8-FA03-4357-B995-B64F341FA114}"/>
    <cellStyle name="40% - Accent5 3 2 2 3" xfId="4836" xr:uid="{106BC5DA-ABBD-4F31-B9A1-4D734861D26E}"/>
    <cellStyle name="40% - Accent5 3 2 3" xfId="4173" xr:uid="{C4031A8D-9D09-4DF7-9894-DB0C8D8AF074}"/>
    <cellStyle name="40% - Accent5 3 2 3 2" xfId="5011" xr:uid="{A95C9DD8-A5ED-4778-8B61-18A0CBB17774}"/>
    <cellStyle name="40% - Accent5 3 2 4" xfId="4596" xr:uid="{AB439617-D783-4694-AEFC-9B44EDB189AA}"/>
    <cellStyle name="40% - Accent5 3 3" xfId="3772" xr:uid="{4266AD59-C418-4A0E-9815-4ABA7BAB7279}"/>
    <cellStyle name="40% - Accent5 3 3 2" xfId="4027" xr:uid="{6C05F117-4EDA-47D6-844D-6E18C70592ED}"/>
    <cellStyle name="40% - Accent5 3 3 2 2" xfId="4477" xr:uid="{3EABB7A1-7789-4A3A-AB8F-23C946A5CF98}"/>
    <cellStyle name="40% - Accent5 3 3 2 2 2" xfId="5310" xr:uid="{EE3D6D7C-16C7-45E5-95D4-2CF752BAE991}"/>
    <cellStyle name="40% - Accent5 3 3 2 3" xfId="4895" xr:uid="{AD1C533A-2E8D-4083-8718-C83C664FED89}"/>
    <cellStyle name="40% - Accent5 3 3 3" xfId="4232" xr:uid="{A64477AD-9FA8-4E62-BE27-E00FE01D1B24}"/>
    <cellStyle name="40% - Accent5 3 3 3 2" xfId="5070" xr:uid="{27CF3F83-0B5E-4736-9235-350BFA4C2D47}"/>
    <cellStyle name="40% - Accent5 3 3 4" xfId="4655" xr:uid="{D3B7F21E-D017-4D98-A001-BAD4771E67FE}"/>
    <cellStyle name="40% - Accent5 3 4" xfId="3650" xr:uid="{46D6667F-E645-4DF6-B749-5AC572DFB83D}"/>
    <cellStyle name="40% - Accent5 3 4 2" xfId="3907" xr:uid="{679045CF-1946-4472-B098-F2567D0BF30B}"/>
    <cellStyle name="40% - Accent5 3 4 2 2" xfId="5190" xr:uid="{34400D0E-E374-4143-B88F-DB89A00A088D}"/>
    <cellStyle name="40% - Accent5 3 4 3" xfId="4357" xr:uid="{099784A4-2130-4C6D-BAE8-E3C50BE9E37F}"/>
    <cellStyle name="40% - Accent5 3 4 4" xfId="4775" xr:uid="{F73D9D04-9B38-4A78-978A-75DEB96C5B87}"/>
    <cellStyle name="40% - Accent5 3 5" xfId="3851" xr:uid="{697720E2-5791-467C-BD0C-C27CD1FA8E1F}"/>
    <cellStyle name="40% - Accent5 3 5 2" xfId="4301" xr:uid="{02638FD3-9306-4E4C-A6A8-0144A209E3D6}"/>
    <cellStyle name="40% - Accent5 3 5 2 2" xfId="5134" xr:uid="{35002D82-ECB8-4A67-AA7B-1630AD77CBA6}"/>
    <cellStyle name="40% - Accent5 3 5 3" xfId="4719" xr:uid="{21873722-434F-4C69-A712-D05FD28908D4}"/>
    <cellStyle name="40% - Accent5 3 6" xfId="4112" xr:uid="{912AF724-BBE0-4AD9-87B2-28249173FF16}"/>
    <cellStyle name="40% - Accent5 3 6 2" xfId="4950" xr:uid="{016ED116-D362-43F3-9A62-A52D651418F1}"/>
    <cellStyle name="40% - Accent5 3 7" xfId="4535" xr:uid="{DA228D70-C659-4F88-A6BD-CF2377D48318}"/>
    <cellStyle name="40% - Accent5 4" xfId="3615" xr:uid="{CBB9C855-4244-4F55-8AB2-3CF6A9040D3C}"/>
    <cellStyle name="40% - Accent5 4 2" xfId="3734" xr:uid="{130A7835-52F4-4A0E-AD3D-D1611C122C2E}"/>
    <cellStyle name="40% - Accent5 4 2 2" xfId="3989" xr:uid="{DDA8726F-0AAE-4CF8-8009-C9A51C425DB8}"/>
    <cellStyle name="40% - Accent5 4 2 2 2" xfId="4439" xr:uid="{EFA18B77-DC32-4A7A-AABE-57CC30E30C16}"/>
    <cellStyle name="40% - Accent5 4 2 2 2 2" xfId="5272" xr:uid="{2DB7C1BB-37D2-4E92-8403-15C85B2AB85C}"/>
    <cellStyle name="40% - Accent5 4 2 2 3" xfId="4857" xr:uid="{29636877-FF5C-480E-A8D1-1D5499AC3EC7}"/>
    <cellStyle name="40% - Accent5 4 2 3" xfId="4194" xr:uid="{60D349CA-8771-4E5D-B04C-82BC239997CF}"/>
    <cellStyle name="40% - Accent5 4 2 3 2" xfId="5032" xr:uid="{701E2A45-F25C-40BB-BDBA-A4028C18FB30}"/>
    <cellStyle name="40% - Accent5 4 2 4" xfId="4617" xr:uid="{3A82C79E-53AA-4EAB-B41F-69D4E85BCC91}"/>
    <cellStyle name="40% - Accent5 4 3" xfId="3793" xr:uid="{9FFB7691-8ED6-495C-B402-AB36B565902D}"/>
    <cellStyle name="40% - Accent5 4 3 2" xfId="4048" xr:uid="{22DE85DA-4684-4AD7-8775-BA1C254847FB}"/>
    <cellStyle name="40% - Accent5 4 3 2 2" xfId="4498" xr:uid="{AF45F591-962A-418E-B8E1-90ECD1283967}"/>
    <cellStyle name="40% - Accent5 4 3 2 2 2" xfId="5331" xr:uid="{59F2BCC9-1F41-45FD-AAB1-E5B9E197C483}"/>
    <cellStyle name="40% - Accent5 4 3 2 3" xfId="4916" xr:uid="{10CCBF53-FEC5-4AC7-AB91-757B7C1010E4}"/>
    <cellStyle name="40% - Accent5 4 3 3" xfId="4253" xr:uid="{58D4B49F-65F2-478B-9213-885979673DBD}"/>
    <cellStyle name="40% - Accent5 4 3 3 2" xfId="5091" xr:uid="{FD94F15A-4126-489A-B89D-253D63307FC2}"/>
    <cellStyle name="40% - Accent5 4 3 4" xfId="4676" xr:uid="{787C10FD-FB1B-443F-94E4-CD73AEC44454}"/>
    <cellStyle name="40% - Accent5 4 4" xfId="3671" xr:uid="{6B15F922-8C2D-499D-8A5F-DB85C3904BB9}"/>
    <cellStyle name="40% - Accent5 4 4 2" xfId="3928" xr:uid="{59BCBBA7-D5CC-47EC-9A4B-427568401BBE}"/>
    <cellStyle name="40% - Accent5 4 4 2 2" xfId="5211" xr:uid="{881EB2F3-5DAD-405E-86A1-BCDE264E37D5}"/>
    <cellStyle name="40% - Accent5 4 4 3" xfId="4378" xr:uid="{65314A01-0715-4D89-A8D4-37948796D480}"/>
    <cellStyle name="40% - Accent5 4 4 4" xfId="4796" xr:uid="{B5CBD34D-ACE3-47B4-B960-426FC1F95843}"/>
    <cellStyle name="40% - Accent5 4 5" xfId="3872" xr:uid="{C9C0FB98-3801-47A0-9F25-06E0F2A99B88}"/>
    <cellStyle name="40% - Accent5 4 5 2" xfId="4322" xr:uid="{C84E14BD-F458-4A07-8D22-58DA61458AD6}"/>
    <cellStyle name="40% - Accent5 4 5 2 2" xfId="5155" xr:uid="{CD347A30-53F1-4065-A3BD-5825A1A74156}"/>
    <cellStyle name="40% - Accent5 4 5 3" xfId="4740" xr:uid="{9708886A-AD81-4C72-A151-8333C9CDBC79}"/>
    <cellStyle name="40% - Accent5 4 6" xfId="4133" xr:uid="{F89F73F8-EA13-4E57-BDD1-617DEF6F42EC}"/>
    <cellStyle name="40% - Accent5 4 6 2" xfId="4971" xr:uid="{42A68E66-EA0C-49CC-9318-DE1F089B0371}"/>
    <cellStyle name="40% - Accent5 4 7" xfId="4556" xr:uid="{50FF622C-73A2-4CAB-9F8F-AAA055E15B34}"/>
    <cellStyle name="40% - Accent5 5" xfId="3570" xr:uid="{DD1E910A-81DC-4828-A2BB-171525833BE8}"/>
    <cellStyle name="40% - Accent5 5 2" xfId="3688" xr:uid="{E9D26C59-F0DA-47E9-9A01-86EA1247497A}"/>
    <cellStyle name="40% - Accent5 5 2 2" xfId="3945" xr:uid="{572DCBB5-BD47-41FA-9ED4-44E26C914D58}"/>
    <cellStyle name="40% - Accent5 5 2 2 2" xfId="5228" xr:uid="{D763E8F0-2A34-4619-AC0E-96407AAF635F}"/>
    <cellStyle name="40% - Accent5 5 2 3" xfId="4395" xr:uid="{D04DABE9-48D2-45A9-AF21-258593484410}"/>
    <cellStyle name="40% - Accent5 5 2 4" xfId="4813" xr:uid="{CA534C53-8009-4300-9268-17CE728F6FBD}"/>
    <cellStyle name="40% - Accent5 5 3" xfId="3832" xr:uid="{88778F28-EEC5-47C8-801F-D7B1F803561C}"/>
    <cellStyle name="40% - Accent5 5 3 2" xfId="4282" xr:uid="{6B3C8F48-C7A3-4610-AFBD-DBB9A0A59C2E}"/>
    <cellStyle name="40% - Accent5 5 3 2 2" xfId="5115" xr:uid="{7106E563-896A-4D9F-9FC5-306CFAE03C6D}"/>
    <cellStyle name="40% - Accent5 5 3 3" xfId="4700" xr:uid="{CED27061-83A6-4070-8C4E-D706061484E3}"/>
    <cellStyle name="40% - Accent5 5 4" xfId="4150" xr:uid="{46EC47DE-8BDF-4B0C-8C92-6C08B1FBE5B5}"/>
    <cellStyle name="40% - Accent5 5 4 2" xfId="4988" xr:uid="{77F5260B-94F8-43C4-8398-A78324E62119}"/>
    <cellStyle name="40% - Accent5 5 5" xfId="4573" xr:uid="{121B86DF-1F13-4CF7-A004-5662598B9BE7}"/>
    <cellStyle name="40% - Accent5 6" xfId="3753" xr:uid="{955FC204-576B-4F25-AE4F-9238CE386E0F}"/>
    <cellStyle name="40% - Accent5 6 2" xfId="4008" xr:uid="{5DDB825C-F9E8-4EDB-BFCF-9F330DD421C6}"/>
    <cellStyle name="40% - Accent5 6 2 2" xfId="4458" xr:uid="{4FCA5AED-25F9-40A0-8CA4-B856D4D4DE29}"/>
    <cellStyle name="40% - Accent5 6 2 2 2" xfId="5291" xr:uid="{E96544B8-4DFE-4B54-8553-378DF049D3BB}"/>
    <cellStyle name="40% - Accent5 6 2 3" xfId="4876" xr:uid="{7196BD83-4A14-4C4A-A3B1-068ED1AC8DE9}"/>
    <cellStyle name="40% - Accent5 6 3" xfId="4213" xr:uid="{B774FAF8-A96F-41EB-BE7E-7AF4DACB16E6}"/>
    <cellStyle name="40% - Accent5 6 3 2" xfId="5051" xr:uid="{ACC3B648-FAAC-4A3C-A778-0654BF9A36B5}"/>
    <cellStyle name="40% - Accent5 6 4" xfId="4636" xr:uid="{FBC6215E-F1A1-47AD-BF97-9408B9B90B47}"/>
    <cellStyle name="40% - Accent5 7" xfId="3632" xr:uid="{227BFBB6-E2A0-4285-A408-75E70A757357}"/>
    <cellStyle name="40% - Accent5 7 2" xfId="3889" xr:uid="{D9732F0A-3FAF-4497-9D94-8AE4DC68609E}"/>
    <cellStyle name="40% - Accent5 7 2 2" xfId="5172" xr:uid="{376B1508-889B-4DBA-ABEA-62B43284F3FF}"/>
    <cellStyle name="40% - Accent5 7 3" xfId="4339" xr:uid="{7FB72C2A-CF4A-4A20-A43F-A2D79832A480}"/>
    <cellStyle name="40% - Accent5 7 4" xfId="4757" xr:uid="{A6782C45-010B-4EEC-A5A1-E2DFD41ACCDB}"/>
    <cellStyle name="40% - Accent5 8" xfId="3450" xr:uid="{6E671926-45A6-48EC-8750-6791FD31CB99}"/>
    <cellStyle name="40% - Accent5 8 2" xfId="4933" xr:uid="{477F47C2-115F-46C3-AC0F-C3D0B0D6C340}"/>
    <cellStyle name="40% - Accent5 9" xfId="4075" xr:uid="{621C0CEF-A909-41A7-A173-EFAEEA8EE336}"/>
    <cellStyle name="40% - Accent6 10" xfId="4520" xr:uid="{ECF7256B-E553-4C62-A3DE-6D86F9343603}"/>
    <cellStyle name="40% - Accent6 11" xfId="15" xr:uid="{D33A0CB8-2F94-495B-B518-FBE564E68DB2}"/>
    <cellStyle name="40% - Accent6 2" xfId="88" xr:uid="{11DCA080-4134-422A-913C-C726195E5ECC}"/>
    <cellStyle name="40% - Accent6 2 2" xfId="3495" xr:uid="{46501B08-A4E7-46D6-8B44-3B328F4B48EF}"/>
    <cellStyle name="40% - Accent6 2 3" xfId="3813" xr:uid="{1AD2B0D5-BFBD-424B-98F0-501E8D24CC5B}"/>
    <cellStyle name="40% - Accent6 3" xfId="3596" xr:uid="{973075E1-8534-46B8-BEC0-4D634E9A5E59}"/>
    <cellStyle name="40% - Accent6 3 2" xfId="3715" xr:uid="{34446600-38F3-4EDD-9FA1-C3AFEDB96A7C}"/>
    <cellStyle name="40% - Accent6 3 2 2" xfId="3970" xr:uid="{BB689057-3F93-451E-A05F-8584C3A436B2}"/>
    <cellStyle name="40% - Accent6 3 2 2 2" xfId="4420" xr:uid="{0D4974B8-2D91-4242-BFCE-5A664BDE1922}"/>
    <cellStyle name="40% - Accent6 3 2 2 2 2" xfId="5253" xr:uid="{A375EDFE-40C7-4BA9-955A-8BCE05EAB8A6}"/>
    <cellStyle name="40% - Accent6 3 2 2 3" xfId="4838" xr:uid="{253FCBB5-D5FC-4A3D-A260-FE3B9C375571}"/>
    <cellStyle name="40% - Accent6 3 2 3" xfId="4175" xr:uid="{C15949F3-FA3C-4613-945F-AD5FA76AF93F}"/>
    <cellStyle name="40% - Accent6 3 2 3 2" xfId="5013" xr:uid="{44D69F5F-1525-4486-9004-A9A21F6D6F7E}"/>
    <cellStyle name="40% - Accent6 3 2 4" xfId="4598" xr:uid="{7620AB6B-1FA2-4016-B97C-2A2084EA77FA}"/>
    <cellStyle name="40% - Accent6 3 3" xfId="3774" xr:uid="{EB18DFFB-2F4D-4030-9B6B-A22A3476518A}"/>
    <cellStyle name="40% - Accent6 3 3 2" xfId="4029" xr:uid="{FDA4F789-0306-444C-9A01-81E2E4CE1C1F}"/>
    <cellStyle name="40% - Accent6 3 3 2 2" xfId="4479" xr:uid="{A7644D09-A62F-43AB-96DE-0685302C6F46}"/>
    <cellStyle name="40% - Accent6 3 3 2 2 2" xfId="5312" xr:uid="{1FF561C0-2DF1-4017-95BB-33D5C46C238E}"/>
    <cellStyle name="40% - Accent6 3 3 2 3" xfId="4897" xr:uid="{B2928310-BD05-40E3-BDC3-FB1A77686458}"/>
    <cellStyle name="40% - Accent6 3 3 3" xfId="4234" xr:uid="{34A66A90-2EF6-4696-8D6C-8E87A99677BA}"/>
    <cellStyle name="40% - Accent6 3 3 3 2" xfId="5072" xr:uid="{F6B840E7-425A-4025-8290-202296B6AEFE}"/>
    <cellStyle name="40% - Accent6 3 3 4" xfId="4657" xr:uid="{E41FCED4-A564-4E9F-BDE6-BB5AC9AD5EA4}"/>
    <cellStyle name="40% - Accent6 3 4" xfId="3652" xr:uid="{1D313BD0-946B-40E0-95B2-6ABAED5C3843}"/>
    <cellStyle name="40% - Accent6 3 4 2" xfId="3909" xr:uid="{3015C799-01E4-4AF8-A0D3-1FB2D413CE82}"/>
    <cellStyle name="40% - Accent6 3 4 2 2" xfId="5192" xr:uid="{3CC4B760-FADA-4461-BCDC-C84F03EFA501}"/>
    <cellStyle name="40% - Accent6 3 4 3" xfId="4359" xr:uid="{CF74FDD8-99EB-468F-869D-4D8AB7F1C46F}"/>
    <cellStyle name="40% - Accent6 3 4 4" xfId="4777" xr:uid="{4158AC5D-30BD-4297-806D-6118190647BE}"/>
    <cellStyle name="40% - Accent6 3 5" xfId="3853" xr:uid="{608C3044-AFF3-4007-B341-D5E514BF974E}"/>
    <cellStyle name="40% - Accent6 3 5 2" xfId="4303" xr:uid="{99B1171F-81FC-4A16-9AC0-4A33EB44C5C8}"/>
    <cellStyle name="40% - Accent6 3 5 2 2" xfId="5136" xr:uid="{54C9867A-D50A-4551-8F23-9A3C9575A6A3}"/>
    <cellStyle name="40% - Accent6 3 5 3" xfId="4721" xr:uid="{78E1D5E3-3EE2-49DC-8DE1-FD5BB464BB3A}"/>
    <cellStyle name="40% - Accent6 3 6" xfId="4114" xr:uid="{0283A805-BA1E-42DD-A6DB-0F9A15FA4B0D}"/>
    <cellStyle name="40% - Accent6 3 6 2" xfId="4952" xr:uid="{CCE5C4D7-E66D-4351-82BD-22BC428D6EA4}"/>
    <cellStyle name="40% - Accent6 3 7" xfId="4537" xr:uid="{0BAAA37C-6674-4331-A4F8-088D6EE7C740}"/>
    <cellStyle name="40% - Accent6 4" xfId="3617" xr:uid="{BB99E6D8-0FE5-457C-A11F-3E962E251009}"/>
    <cellStyle name="40% - Accent6 4 2" xfId="3736" xr:uid="{87913A3F-A906-4A5D-9115-7BDD7317564C}"/>
    <cellStyle name="40% - Accent6 4 2 2" xfId="3991" xr:uid="{4A060C0A-0B88-4709-9863-2D4AB08B75D7}"/>
    <cellStyle name="40% - Accent6 4 2 2 2" xfId="4441" xr:uid="{3AF41418-47EB-4A30-A516-6F5DFF1424EE}"/>
    <cellStyle name="40% - Accent6 4 2 2 2 2" xfId="5274" xr:uid="{5E62DF65-917D-4F76-A19E-2D112B993BF7}"/>
    <cellStyle name="40% - Accent6 4 2 2 3" xfId="4859" xr:uid="{9EE1F1D2-4179-4B42-959B-EC83E89575FA}"/>
    <cellStyle name="40% - Accent6 4 2 3" xfId="4196" xr:uid="{14583FA5-546D-4571-B3F5-43CA27AF7E8E}"/>
    <cellStyle name="40% - Accent6 4 2 3 2" xfId="5034" xr:uid="{F3719BDE-9886-40B3-B301-B39C05581D79}"/>
    <cellStyle name="40% - Accent6 4 2 4" xfId="4619" xr:uid="{4F769FB2-2ACD-4755-8AE3-EC411431E6CC}"/>
    <cellStyle name="40% - Accent6 4 3" xfId="3795" xr:uid="{1C534F8F-B409-48D9-8AFF-569731AC4EA9}"/>
    <cellStyle name="40% - Accent6 4 3 2" xfId="4050" xr:uid="{0C0A4A75-228B-4ECA-B466-14A680603342}"/>
    <cellStyle name="40% - Accent6 4 3 2 2" xfId="4500" xr:uid="{75197D68-87F8-441F-B3CF-ABE35CEE1206}"/>
    <cellStyle name="40% - Accent6 4 3 2 2 2" xfId="5333" xr:uid="{A400D3FE-FE0A-4502-9FB9-1DA0DE2560A2}"/>
    <cellStyle name="40% - Accent6 4 3 2 3" xfId="4918" xr:uid="{0CF9BF22-B15B-4B79-8216-B0B8CAD42B4F}"/>
    <cellStyle name="40% - Accent6 4 3 3" xfId="4255" xr:uid="{9E3DAD55-32EE-40C9-B1D4-D046DA5EF3C9}"/>
    <cellStyle name="40% - Accent6 4 3 3 2" xfId="5093" xr:uid="{05DE92D9-18DA-48EE-80FB-A7C3BC62971D}"/>
    <cellStyle name="40% - Accent6 4 3 4" xfId="4678" xr:uid="{70CE818E-CD4A-471A-AEBE-D4A55BFBA747}"/>
    <cellStyle name="40% - Accent6 4 4" xfId="3673" xr:uid="{65AB7716-92AB-4C72-BC39-FDFF3A0F4AA4}"/>
    <cellStyle name="40% - Accent6 4 4 2" xfId="3930" xr:uid="{CF415326-C93B-47F4-B376-D02F90D51391}"/>
    <cellStyle name="40% - Accent6 4 4 2 2" xfId="5213" xr:uid="{BF745955-AF08-4BED-A8A1-14921CE83A6B}"/>
    <cellStyle name="40% - Accent6 4 4 3" xfId="4380" xr:uid="{AA0F58E1-A3BC-4F87-A317-2D3ED3BB18B7}"/>
    <cellStyle name="40% - Accent6 4 4 4" xfId="4798" xr:uid="{593D58B8-EC7C-4C4A-B14A-2A82AFC40CD6}"/>
    <cellStyle name="40% - Accent6 4 5" xfId="3874" xr:uid="{E826AA7F-8456-459B-B9CE-17B88F325F4B}"/>
    <cellStyle name="40% - Accent6 4 5 2" xfId="4324" xr:uid="{FA8E4813-A254-4F75-B4AD-8806C573D804}"/>
    <cellStyle name="40% - Accent6 4 5 2 2" xfId="5157" xr:uid="{729607DC-C188-4CCD-9D20-4FF4766308EC}"/>
    <cellStyle name="40% - Accent6 4 5 3" xfId="4742" xr:uid="{6AA75649-2890-414A-994D-027D630BB5F2}"/>
    <cellStyle name="40% - Accent6 4 6" xfId="4135" xr:uid="{8AFDD1E2-915E-4D71-86FB-96FB2687EDBB}"/>
    <cellStyle name="40% - Accent6 4 6 2" xfId="4973" xr:uid="{75C77F75-99FE-44E8-9EEE-43EB83815E3C}"/>
    <cellStyle name="40% - Accent6 4 7" xfId="4558" xr:uid="{1010D943-0325-4028-820A-0CF06DE5F309}"/>
    <cellStyle name="40% - Accent6 5" xfId="3574" xr:uid="{218FCDA6-925E-4DA9-ACE6-99D5BA598246}"/>
    <cellStyle name="40% - Accent6 5 2" xfId="3689" xr:uid="{B6D7755A-13DB-45DC-AEBB-C95570296743}"/>
    <cellStyle name="40% - Accent6 5 2 2" xfId="3946" xr:uid="{A6F18556-EAFA-4E24-B924-C78486E342D1}"/>
    <cellStyle name="40% - Accent6 5 2 2 2" xfId="5229" xr:uid="{BA2E2836-0447-41C1-B466-E2AA314B7ABB}"/>
    <cellStyle name="40% - Accent6 5 2 3" xfId="4396" xr:uid="{8503BE75-65F7-46ED-BF53-14C6D05757D8}"/>
    <cellStyle name="40% - Accent6 5 2 4" xfId="4814" xr:uid="{6AF80BFE-EE3C-436F-9014-11D38177D30D}"/>
    <cellStyle name="40% - Accent6 5 3" xfId="3834" xr:uid="{00A974E3-427A-47D5-94C1-CD8A0BE74FDE}"/>
    <cellStyle name="40% - Accent6 5 3 2" xfId="4284" xr:uid="{5D4440C6-FCFD-404D-A1FC-CF864008F520}"/>
    <cellStyle name="40% - Accent6 5 3 2 2" xfId="5117" xr:uid="{81EB0A15-BB06-47E1-8256-6DB79124A464}"/>
    <cellStyle name="40% - Accent6 5 3 3" xfId="4702" xr:uid="{88556DA9-B11E-4414-A0D2-FD6C7E7945E0}"/>
    <cellStyle name="40% - Accent6 5 4" xfId="4151" xr:uid="{D8755C26-6828-4F58-9E76-D84C01D3609A}"/>
    <cellStyle name="40% - Accent6 5 4 2" xfId="4989" xr:uid="{7810B301-1100-4938-B208-B848149A4239}"/>
    <cellStyle name="40% - Accent6 5 5" xfId="4574" xr:uid="{B016FACC-D89F-4E94-A351-0254B8AE7C8E}"/>
    <cellStyle name="40% - Accent6 6" xfId="3755" xr:uid="{9FA79069-3F52-47DC-A64F-7DE1281BDFB4}"/>
    <cellStyle name="40% - Accent6 6 2" xfId="4010" xr:uid="{64DEE406-2FBC-4D61-B181-781668087134}"/>
    <cellStyle name="40% - Accent6 6 2 2" xfId="4460" xr:uid="{78E68DDA-3C46-4E0F-BC3D-EDBD00A3A648}"/>
    <cellStyle name="40% - Accent6 6 2 2 2" xfId="5293" xr:uid="{E28D0276-55A1-4352-B2E8-7F7EEDA31C15}"/>
    <cellStyle name="40% - Accent6 6 2 3" xfId="4878" xr:uid="{A9538823-1D45-4B1A-B201-8B2E10BD8D9E}"/>
    <cellStyle name="40% - Accent6 6 3" xfId="4215" xr:uid="{EE7C1849-6337-4957-A6A8-68AAF81B6035}"/>
    <cellStyle name="40% - Accent6 6 3 2" xfId="5053" xr:uid="{945ACCCC-089D-4E34-89BE-B482F8AF9EAE}"/>
    <cellStyle name="40% - Accent6 6 4" xfId="4638" xr:uid="{51DC3D2D-2009-4DD2-A3F6-911375373EA7}"/>
    <cellStyle name="40% - Accent6 7" xfId="3635" xr:uid="{9C72A999-5114-4D4A-B103-C194A291ACBB}"/>
    <cellStyle name="40% - Accent6 7 2" xfId="3892" xr:uid="{93601A64-967A-488F-93C8-2B8652AE9FB4}"/>
    <cellStyle name="40% - Accent6 7 2 2" xfId="5175" xr:uid="{6B280388-17E3-41BA-99DA-70EDDD0D565C}"/>
    <cellStyle name="40% - Accent6 7 3" xfId="4342" xr:uid="{8DE0B6E9-D5B2-4DB3-BDFB-86D364DC8D9B}"/>
    <cellStyle name="40% - Accent6 7 4" xfId="4760" xr:uid="{8DC8A08C-D631-4F0F-8356-4820CB4F1F86}"/>
    <cellStyle name="40% - Accent6 8" xfId="4078" xr:uid="{8DF8C7F9-0529-44CA-8900-74B001C151A4}"/>
    <cellStyle name="40% - Accent6 8 2" xfId="4935" xr:uid="{3ED06BEF-C536-48E6-B3CA-E4EB0510BA53}"/>
    <cellStyle name="40% - Accent6 9" xfId="4097" xr:uid="{BEF4D502-777A-469A-855F-C398831E46D5}"/>
    <cellStyle name="60% - Accent1 2" xfId="69" xr:uid="{F55E7D08-B3A9-4747-AD82-00B27C252163}"/>
    <cellStyle name="60% - Accent1 2 2" xfId="3496" xr:uid="{D2FF082A-2474-4BD5-AFBA-6492CD0BCBCB}"/>
    <cellStyle name="60% - Accent1 3" xfId="3555" xr:uid="{5590B515-80A6-450F-BAD1-3F7B799A6275}"/>
    <cellStyle name="60% - Accent1 4" xfId="4064" xr:uid="{F4F47B4E-1384-4E82-A527-FF408092C2D5}"/>
    <cellStyle name="60% - Accent1 5" xfId="16" xr:uid="{531DB913-7430-470F-B242-C598CD88FE67}"/>
    <cellStyle name="60% - Accent2 2" xfId="73" xr:uid="{46625898-4410-465F-95AC-9C5E818FB139}"/>
    <cellStyle name="60% - Accent2 2 2" xfId="3497" xr:uid="{E5AB1569-2286-4ADA-A05E-1ABFBECB47E9}"/>
    <cellStyle name="60% - Accent2 3" xfId="3559" xr:uid="{A55CC47F-30BC-4DE8-B810-C0435DB01AFD}"/>
    <cellStyle name="60% - Accent2 4" xfId="4067" xr:uid="{E4D7AC96-4F37-4D3E-9779-34EEBFD69DD0}"/>
    <cellStyle name="60% - Accent2 5" xfId="17" xr:uid="{F625D795-7FBE-406B-AA5B-B9F07139EC06}"/>
    <cellStyle name="60% - Accent3 2" xfId="77" xr:uid="{91632BD4-F358-427C-BAA8-9DA5B5651335}"/>
    <cellStyle name="60% - Accent3 2 2" xfId="3498" xr:uid="{2168D453-CAEC-428D-BBBC-A80600342B62}"/>
    <cellStyle name="60% - Accent3 3" xfId="3563" xr:uid="{D3DB4994-A0FF-422B-8617-27CEF05BB5B7}"/>
    <cellStyle name="60% - Accent3 4" xfId="3451" xr:uid="{74BF7078-0CB6-4F0A-A6B6-23C2EB6B923D}"/>
    <cellStyle name="60% - Accent3 5" xfId="4070" xr:uid="{52F30E88-AA22-4F1D-BCE4-1B6DDBFE6388}"/>
    <cellStyle name="60% - Accent3 6" xfId="18" xr:uid="{AB3220E3-BADC-4985-BF1D-8A4CF8057BC3}"/>
    <cellStyle name="60% - Accent4 2" xfId="81" xr:uid="{F21CBDF0-5262-45FA-BC7D-F78E81A21B78}"/>
    <cellStyle name="60% - Accent4 2 2" xfId="3499" xr:uid="{2E167C60-B424-4268-B7EE-5CF7E1FB8F4D}"/>
    <cellStyle name="60% - Accent4 3" xfId="3567" xr:uid="{2D73187F-C316-4537-A0DC-F7F1A84B04BB}"/>
    <cellStyle name="60% - Accent4 4" xfId="3452" xr:uid="{B3430318-4F46-4AD5-B828-51F1BBAC6A69}"/>
    <cellStyle name="60% - Accent4 5" xfId="4073" xr:uid="{A54AB209-E862-44DC-9AB3-17E5AE6AFEA7}"/>
    <cellStyle name="60% - Accent4 6" xfId="19" xr:uid="{348CA89D-14A9-4BB7-85B3-FB73A3286262}"/>
    <cellStyle name="60% - Accent5 2" xfId="85" xr:uid="{26EF3D7D-4A7E-4DA1-B058-2C0A2242C380}"/>
    <cellStyle name="60% - Accent5 2 2" xfId="3500" xr:uid="{4F4FEAB9-5C17-4C3B-9A31-A30F97C7571E}"/>
    <cellStyle name="60% - Accent5 3" xfId="3571" xr:uid="{8C3FCC7E-CF37-4255-95E4-01CE4DEE5B69}"/>
    <cellStyle name="60% - Accent5 4" xfId="4076" xr:uid="{199C9095-5938-40B0-B90F-00464B73DB90}"/>
    <cellStyle name="60% - Accent5 5" xfId="20" xr:uid="{7D78B026-F943-42F8-B932-E265F2AB59C1}"/>
    <cellStyle name="60% - Accent6 2" xfId="89" xr:uid="{993EC63E-3856-46AE-AA8B-978E05A50424}"/>
    <cellStyle name="60% - Accent6 2 2" xfId="3501" xr:uid="{41B43292-B79B-4B0D-B2EB-7B410AFB5BFC}"/>
    <cellStyle name="60% - Accent6 3" xfId="3575" xr:uid="{816F6044-4458-4B2D-9D48-2C133987DF38}"/>
    <cellStyle name="60% - Accent6 4" xfId="4079" xr:uid="{79DFF762-3B8C-483C-BF38-9F547983ED4C}"/>
    <cellStyle name="60% - Accent6 5" xfId="21" xr:uid="{01F4BB39-F4EC-444D-BF5A-D51AAF5A9D34}"/>
    <cellStyle name="Accent1 2" xfId="66" xr:uid="{B424E41E-89CD-44CD-B8FA-6B3188DA41EB}"/>
    <cellStyle name="Accent1 2 2" xfId="3502" xr:uid="{592FD249-0923-4553-ABF4-0C422CD9F631}"/>
    <cellStyle name="Accent1 3" xfId="3552" xr:uid="{19E3616C-1451-44B8-A290-1806C875AA45}"/>
    <cellStyle name="Accent1 4" xfId="22" xr:uid="{886FD57A-A8D4-4B4F-BE89-C262C74CE657}"/>
    <cellStyle name="Accent2 2" xfId="70" xr:uid="{71DC4F5F-B986-4F05-A590-2094A31E7E07}"/>
    <cellStyle name="Accent2 2 2" xfId="3503" xr:uid="{9D93362A-4242-4015-9FA5-330106963BCE}"/>
    <cellStyle name="Accent2 3" xfId="3556" xr:uid="{DE0CD35C-6417-4ED3-88A5-F95432236930}"/>
    <cellStyle name="Accent2 4" xfId="23" xr:uid="{F8D4CBD2-A9F9-4318-984A-6EB15FED9C97}"/>
    <cellStyle name="Accent3 2" xfId="74" xr:uid="{6B4D0A55-E9AA-4DA7-B3ED-EB0CB08A1F5A}"/>
    <cellStyle name="Accent3 2 2" xfId="3504" xr:uid="{60780B57-FCCB-45B8-96BC-8A6485FBF7F2}"/>
    <cellStyle name="Accent3 3" xfId="3560" xr:uid="{313D2D2E-B1AE-4147-9B42-81B8F940C112}"/>
    <cellStyle name="Accent3 4" xfId="24" xr:uid="{439B3185-8B58-4274-9F99-36C127475E46}"/>
    <cellStyle name="Accent4 2" xfId="78" xr:uid="{A5E3F3FB-05C0-4E7E-8375-2EC134EA6AE7}"/>
    <cellStyle name="Accent4 2 2" xfId="3505" xr:uid="{EC458ADE-46A7-454F-A0C6-7892D1202894}"/>
    <cellStyle name="Accent4 3" xfId="3564" xr:uid="{431153D1-E0BC-4D9C-B761-939BAA98BA5D}"/>
    <cellStyle name="Accent4 4" xfId="25" xr:uid="{F9D6584B-D6CA-4BB4-AA53-063F457D980F}"/>
    <cellStyle name="Accent5 2" xfId="82" xr:uid="{37BF6D87-F5E1-4CA3-A8E6-08AC5CD6503E}"/>
    <cellStyle name="Accent5 2 2" xfId="3506" xr:uid="{6DFCEB89-1801-42FD-B69B-BCD9B50FF3DF}"/>
    <cellStyle name="Accent5 3" xfId="3568" xr:uid="{9163CD15-FFFD-425A-957F-428274E79848}"/>
    <cellStyle name="Accent5 4" xfId="26" xr:uid="{37A846A4-5818-48D2-937C-E54B37326A13}"/>
    <cellStyle name="Accent6 2" xfId="86" xr:uid="{E1751336-57F8-4EBA-BCBC-5D1F404706DA}"/>
    <cellStyle name="Accent6 2 2" xfId="3507" xr:uid="{78A44E16-7D59-49AC-BA38-986EA81084EA}"/>
    <cellStyle name="Accent6 3" xfId="3572" xr:uid="{B6527DD0-53EF-4236-A327-B4B2A61D9EF2}"/>
    <cellStyle name="Accent6 4" xfId="27" xr:uid="{56BE6841-95B8-4D8E-8A3A-95085A9F400D}"/>
    <cellStyle name="Bad 2" xfId="56" xr:uid="{7A7FA04C-69F4-4A22-88F6-E1BB7EF5752A}"/>
    <cellStyle name="Bad 2 2" xfId="3508" xr:uid="{AEA78F28-A06B-45B3-A323-21618B417ABE}"/>
    <cellStyle name="Bad 3" xfId="3542" xr:uid="{2B4E6E2C-A66D-403E-A36C-09270E1175AF}"/>
    <cellStyle name="Bad 4" xfId="3453" xr:uid="{104139A7-CA9D-4029-89A4-641F54FD0B7A}"/>
    <cellStyle name="Bad 5" xfId="28" xr:uid="{7D3CF082-30A4-4161-B1AA-D9267AEF370F}"/>
    <cellStyle name="Calculation 2" xfId="60" xr:uid="{4F35B086-0E2F-4131-9A24-7697CB85C6DF}"/>
    <cellStyle name="Calculation 2 2" xfId="3509" xr:uid="{0A9492FD-C17F-4460-86F5-697FA853187C}"/>
    <cellStyle name="Calculation 3" xfId="3546" xr:uid="{9EB9B497-84C0-48A2-B449-A7A3ADCFE50C}"/>
    <cellStyle name="Calculation 4" xfId="3454" xr:uid="{CE75D0D6-83E6-437C-90A2-42EAF541E3AB}"/>
    <cellStyle name="Calculation 5" xfId="29" xr:uid="{DF589F60-0C1A-479A-A420-8F551C7BF7E1}"/>
    <cellStyle name="Check Cell 2" xfId="62" xr:uid="{F6B7CB0D-4CAB-4CE7-B7EB-32C6D8E413C3}"/>
    <cellStyle name="Check Cell 2 2" xfId="3510" xr:uid="{3AE94B38-BB20-4498-8015-159629DA50C7}"/>
    <cellStyle name="Check Cell 3" xfId="3548" xr:uid="{DEB1DDB7-2030-4BFB-97B4-BC9D96140445}"/>
    <cellStyle name="Check Cell 4" xfId="30" xr:uid="{37C3D654-DB9F-4E8E-AB35-AB4E11B6361D}"/>
    <cellStyle name="Comma 2" xfId="3481" xr:uid="{072B55FD-C02F-4E61-A539-22C83625B703}"/>
    <cellStyle name="Currency 2" xfId="3482" xr:uid="{D0DA5539-C6F1-46B8-AE94-39E0F45FA099}"/>
    <cellStyle name="Explanatory Text 2" xfId="64" xr:uid="{EA3D1A4C-ABE8-4B36-9C35-DAA6A01D3E25}"/>
    <cellStyle name="Explanatory Text 2 2" xfId="3511" xr:uid="{5F9F5B62-FF57-415B-B05A-26B1058201BD}"/>
    <cellStyle name="Explanatory Text 3" xfId="3550" xr:uid="{1E209ADF-CBFE-4A61-B846-A00130CA13D5}"/>
    <cellStyle name="Explanatory Text 4" xfId="31" xr:uid="{A4BB18DC-8E3A-48BF-9AEE-9C6BA09C32EC}"/>
    <cellStyle name="Good 2" xfId="55" xr:uid="{31D7ECFF-1895-4A95-8E5C-2F177FEA06BE}"/>
    <cellStyle name="Good 2 2" xfId="3512" xr:uid="{2AD3F5FF-F51A-4456-B534-BE21527A399A}"/>
    <cellStyle name="Good 3" xfId="3541" xr:uid="{6EB68C5D-E4E7-48B8-9EE7-7997ED46F0A1}"/>
    <cellStyle name="Good 4" xfId="32" xr:uid="{7BF9E6BE-B362-418D-A219-25C95563A5CF}"/>
    <cellStyle name="Heading 1 2" xfId="51" xr:uid="{835B63C3-01F6-4F20-A701-FF4D45916A61}"/>
    <cellStyle name="Heading 1 2 2" xfId="3513" xr:uid="{FCF4CFB3-18CC-44A9-899D-37022605DFCA}"/>
    <cellStyle name="Heading 1 3" xfId="3537" xr:uid="{6F8433E6-FF54-44C0-B6D7-3D2F9A019C30}"/>
    <cellStyle name="Heading 1 4" xfId="3455" xr:uid="{BA9E9222-76B4-49EB-AF32-1795ACE44711}"/>
    <cellStyle name="Heading 1 5" xfId="33" xr:uid="{FEAC0975-A602-48B9-A019-5354882DF3D4}"/>
    <cellStyle name="Heading 2 2" xfId="52" xr:uid="{780C40A6-58B2-4323-B826-500C0C9B73B7}"/>
    <cellStyle name="Heading 2 2 2" xfId="3514" xr:uid="{EF77914E-E1C3-4273-865F-33FC89035863}"/>
    <cellStyle name="Heading 2 3" xfId="3538" xr:uid="{8F40992D-B894-4DDA-872E-72A0395CDA7E}"/>
    <cellStyle name="Heading 2 4" xfId="3456" xr:uid="{333EE466-3DE8-48EA-A82A-58FE388ED620}"/>
    <cellStyle name="Heading 2 5" xfId="34" xr:uid="{45CF76B3-3A68-4B1C-84B6-3DAC25BC04AF}"/>
    <cellStyle name="Heading 3 2" xfId="53" xr:uid="{218269D9-60A9-46D2-B930-0F6402377C7C}"/>
    <cellStyle name="Heading 3 2 2" xfId="3515" xr:uid="{3DF0EF8B-1B69-4D8C-9E63-C0FAFD4A71E9}"/>
    <cellStyle name="Heading 3 3" xfId="3539" xr:uid="{3E66AB8F-A65A-45B7-923A-E085DB554FDD}"/>
    <cellStyle name="Heading 3 4" xfId="3457" xr:uid="{5A6C9DE3-A534-4334-AB9E-9CE9259A7DAF}"/>
    <cellStyle name="Heading 3 5" xfId="35" xr:uid="{3DD745FC-7C47-4697-A0CB-FAFA00F48904}"/>
    <cellStyle name="Heading 4 2" xfId="54" xr:uid="{E4F09BAC-AE7D-403D-96FB-C88D33F03415}"/>
    <cellStyle name="Heading 4 2 2" xfId="3516" xr:uid="{1DCBAF35-04EA-4123-8E89-88B70B23C4D1}"/>
    <cellStyle name="Heading 4 3" xfId="3540" xr:uid="{77DEA2A6-6C74-4C55-ADA3-C6633A1E00DD}"/>
    <cellStyle name="Heading 4 4" xfId="3458" xr:uid="{1F8B2194-BA18-4E6B-83B1-3A68A0A2120F}"/>
    <cellStyle name="Heading 4 5" xfId="36" xr:uid="{D7F39B11-EBCC-481F-8DE1-B44DE38573BD}"/>
    <cellStyle name="Hyperlink" xfId="37" builtinId="8"/>
    <cellStyle name="Input 2" xfId="58" xr:uid="{D8D33883-A5A5-450C-8C05-7D97B5DF0255}"/>
    <cellStyle name="Input 2 2" xfId="3517" xr:uid="{7C52E78C-B468-4A54-87B2-12BC13E58818}"/>
    <cellStyle name="Input 3" xfId="3544" xr:uid="{E7E6EE98-3226-4DCF-A1A3-9A55A1FBE80C}"/>
    <cellStyle name="Input 4" xfId="38" xr:uid="{E6E975FF-9724-483C-A8C3-478BD4C5D216}"/>
    <cellStyle name="Linked Cell 2" xfId="61" xr:uid="{63CFF9CA-3674-49EE-BFCD-DE9E170792D8}"/>
    <cellStyle name="Linked Cell 2 2" xfId="3518" xr:uid="{3006B7FC-452C-4135-A365-2DE67A923B36}"/>
    <cellStyle name="Linked Cell 3" xfId="3547" xr:uid="{3B19130B-5FC2-44E6-95E0-53217D9C9CF3}"/>
    <cellStyle name="Linked Cell 4" xfId="39" xr:uid="{996F792D-A539-4007-A778-DD3BB057CC8B}"/>
    <cellStyle name="Neutral 2" xfId="57" xr:uid="{D6AD0BCE-2194-4C7A-9081-C90F70072BC7}"/>
    <cellStyle name="Neutral 2 2" xfId="3519" xr:uid="{546636B6-E0D7-4F2C-9C94-FC1B76DA9F18}"/>
    <cellStyle name="Neutral 3" xfId="3543" xr:uid="{64C71CA3-A8C6-45FC-977F-3465F7BC4CA3}"/>
    <cellStyle name="Neutral 4" xfId="3460" xr:uid="{7127EE47-47D5-45FA-A8BA-ED18A3E5AB5A}"/>
    <cellStyle name="Neutral 5" xfId="4059" xr:uid="{501FA937-B74A-4650-8E7D-16C3BF785DF5}"/>
    <cellStyle name="Neutral 6" xfId="40" xr:uid="{1169FB81-E39E-4838-9FD0-A35699E85E5C}"/>
    <cellStyle name="Normal" xfId="0" builtinId="0"/>
    <cellStyle name="Normal 10" xfId="3801" xr:uid="{68B63840-1FF1-40A4-B45E-F00448E8980E}"/>
    <cellStyle name="Normal 10 2" xfId="4056" xr:uid="{3EB54D66-FF5F-4633-B2FA-0A1B3766B096}"/>
    <cellStyle name="Normal 10 3" xfId="4507" xr:uid="{BBDE58B4-E6B8-44EE-B915-B1202A976929}"/>
    <cellStyle name="Normal 11" xfId="4057" xr:uid="{81A6F3AD-2F55-454A-87E5-29DC8A386BD4}"/>
    <cellStyle name="Normal 12" xfId="5339" xr:uid="{BAA1C9EF-4A10-4B4B-8424-1337EC032230}"/>
    <cellStyle name="Normal 13" xfId="2" xr:uid="{1D74A83B-22A7-4F8B-BFD5-F6A7D6BE3D37}"/>
    <cellStyle name="Normal 2" xfId="47" xr:uid="{FB0DAB15-6ABF-467A-B3A0-564F6E58A549}"/>
    <cellStyle name="Normal 2 2" xfId="90" xr:uid="{CEB193D6-B733-42BE-90CA-01761839D870}"/>
    <cellStyle name="Normal 2 2 2" xfId="3462" xr:uid="{6CABE005-934B-4AC2-B14F-C61A592452BB}"/>
    <cellStyle name="Normal 2 2 3" xfId="3814" xr:uid="{1470718C-406D-46BF-945B-AE49348E649D}"/>
    <cellStyle name="Normal 2 3" xfId="3467" xr:uid="{27D69E44-F6A3-4F76-A4EE-8E8D7FC4E928}"/>
    <cellStyle name="Normal 2 4" xfId="3470" xr:uid="{1C964600-8E25-4978-9873-627FF5AE9FE0}"/>
    <cellStyle name="Normal 2 5" xfId="3476" xr:uid="{7A050994-3E01-4599-A445-DC73FB7C5414}"/>
    <cellStyle name="Normal 2 6" xfId="3535" xr:uid="{AC3BB90D-F72E-403D-8A6D-578FBCDE059A}"/>
    <cellStyle name="Normal 2 6 2" xfId="3690" xr:uid="{4A839948-DDE1-4737-B50A-7E46ACB2732A}"/>
    <cellStyle name="Normal 2 6 3" xfId="4272" xr:uid="{04F86177-19AD-49BE-AFD8-BE93D063340D}"/>
    <cellStyle name="Normal 2 7" xfId="3461" xr:uid="{D9A0667B-AD0C-4DA6-9B3B-DB2656FE5E39}"/>
    <cellStyle name="Normal 3" xfId="49" xr:uid="{6C2E06C5-2051-42EA-B7FF-03838D55DB81}"/>
    <cellStyle name="Normal 3 2" xfId="3477" xr:uid="{3A737212-15D2-43B8-9D8A-A750B06D6730}"/>
    <cellStyle name="Normal 3 3" xfId="3576" xr:uid="{0D8B4FB2-4FEF-40F7-9912-419A3DD41A3A}"/>
    <cellStyle name="Normal 3 3 2" xfId="3692" xr:uid="{0941178F-8A2F-4621-AD9F-3AF82BC20221}"/>
    <cellStyle name="Normal 3 3 2 2" xfId="3947" xr:uid="{203ACDBB-1ABF-4784-A0DC-B05FB29AEFE2}"/>
    <cellStyle name="Normal 3 3 2 2 2" xfId="5230" xr:uid="{6818EE39-49FE-456B-9F0F-8A0F88C05E2A}"/>
    <cellStyle name="Normal 3 3 2 3" xfId="4397" xr:uid="{990F533B-003D-47EB-9788-3CBBC0761B7C}"/>
    <cellStyle name="Normal 3 3 2 4" xfId="4815" xr:uid="{5A5B6D8F-1A9C-4205-B381-394BA7085500}"/>
    <cellStyle name="Normal 3 3 3" xfId="3835" xr:uid="{EE5A6CEA-116B-465D-A6A5-E04FCABDB734}"/>
    <cellStyle name="Normal 3 3 3 2" xfId="4285" xr:uid="{1C8EDFF6-4F9C-41AD-ABBF-13C849BD5D54}"/>
    <cellStyle name="Normal 3 3 3 2 2" xfId="5118" xr:uid="{2016169F-C76B-417A-913F-AA97F9C36E66}"/>
    <cellStyle name="Normal 3 3 3 3" xfId="4703" xr:uid="{6CE48892-CD50-41EF-96E4-F67DD1D9AAAA}"/>
    <cellStyle name="Normal 3 3 4" xfId="4152" xr:uid="{52D46651-D11F-4533-A6BF-E6326F5024EE}"/>
    <cellStyle name="Normal 3 3 4 2" xfId="4990" xr:uid="{67B4EA66-F923-4B1B-A65E-FCEE468975A7}"/>
    <cellStyle name="Normal 3 3 5" xfId="4575" xr:uid="{066399B6-D939-4047-B61B-16B25BB286C1}"/>
    <cellStyle name="Normal 3 4" xfId="3756" xr:uid="{7F44AB03-D8F1-4C68-B686-146C717FD16A}"/>
    <cellStyle name="Normal 3 4 2" xfId="4011" xr:uid="{7BD2F441-BE38-469C-BE7C-C27361EFEDF4}"/>
    <cellStyle name="Normal 3 4 2 2" xfId="4461" xr:uid="{E6B7DF0E-4F4F-4101-AF29-B13004A0CE5A}"/>
    <cellStyle name="Normal 3 4 2 2 2" xfId="5294" xr:uid="{1002C214-1D34-4BAE-902E-381F99A77538}"/>
    <cellStyle name="Normal 3 4 2 3" xfId="4879" xr:uid="{CFF54E8A-7293-40EF-9949-EE7D47822707}"/>
    <cellStyle name="Normal 3 4 3" xfId="4216" xr:uid="{64F5D068-8A49-4697-BB12-86CD2B2B7CC4}"/>
    <cellStyle name="Normal 3 4 3 2" xfId="5054" xr:uid="{BA57FFF9-A74C-4262-ADE7-675056200102}"/>
    <cellStyle name="Normal 3 4 4" xfId="4639" xr:uid="{21021EED-2F94-4383-B3E0-F068C9377CF7}"/>
    <cellStyle name="Normal 3 5" xfId="3636" xr:uid="{32AAB0A9-C36C-476E-B0AD-87C5ACA90DF7}"/>
    <cellStyle name="Normal 3 5 2" xfId="3893" xr:uid="{DA083372-4699-4F41-9CB5-0BCA98500661}"/>
    <cellStyle name="Normal 3 5 2 2" xfId="5176" xr:uid="{264BC901-D070-4688-BEA5-569CF955E3D2}"/>
    <cellStyle name="Normal 3 5 3" xfId="4343" xr:uid="{3CDF3104-70C7-4F41-933E-BB8A98CBDB50}"/>
    <cellStyle name="Normal 3 5 4" xfId="4761" xr:uid="{39DD878D-4349-4B00-816C-947BD9AD0319}"/>
    <cellStyle name="Normal 3 6" xfId="4098" xr:uid="{E34C1BD7-4AE9-4D5B-9BE0-531C9F25661A}"/>
    <cellStyle name="Normal 3 6 2" xfId="4936" xr:uid="{3B2F0305-FCC4-4366-830A-5A0790851E9A}"/>
    <cellStyle name="Normal 3 7" xfId="4521" xr:uid="{B38FF9E4-A0FF-4F37-A6FD-D52332C8E599}"/>
    <cellStyle name="Normal 4" xfId="3466" xr:uid="{7A0D4A2A-E602-4600-A416-9A21755A6F71}"/>
    <cellStyle name="Normal 4 2" xfId="3479" xr:uid="{BB6921A4-F4D0-45BA-877A-E8664C16288B}"/>
    <cellStyle name="Normal 4 2 2" xfId="3532" xr:uid="{D2D4814D-3E20-43B5-BB5F-BCE510AD6F68}"/>
    <cellStyle name="Normal 4 2 2 2" xfId="3820" xr:uid="{E680590B-BB6D-4CAE-B392-5798DE69A764}"/>
    <cellStyle name="Normal 4 2 2 2 2" xfId="5103" xr:uid="{2ECADDAB-E0BC-4E30-8FC4-E5A5FAD21306}"/>
    <cellStyle name="Normal 4 2 2 3" xfId="4269" xr:uid="{4C9B3C42-AA0D-462B-87F2-2D3399890339}"/>
    <cellStyle name="Normal 4 2 2 4" xfId="4688" xr:uid="{C3799BD6-5D61-4FF0-8DCB-5474FA055433}"/>
    <cellStyle name="Normal 4 2 3" xfId="3701" xr:uid="{914D2A7F-F9B1-43DC-8B6A-5376909F9565}"/>
    <cellStyle name="Normal 4 2 3 2" xfId="3956" xr:uid="{EBB21B4E-9C03-482F-9740-8DEB7A21954F}"/>
    <cellStyle name="Normal 4 2 3 2 2" xfId="5239" xr:uid="{1C9328D2-A252-4392-A09F-DB1972CE8647}"/>
    <cellStyle name="Normal 4 2 3 3" xfId="4406" xr:uid="{AE6A77E0-395B-4A64-AF3C-79105932B5D9}"/>
    <cellStyle name="Normal 4 2 3 4" xfId="4824" xr:uid="{50465C7F-8746-4649-A390-951914747477}"/>
    <cellStyle name="Normal 4 2 4" xfId="3817" xr:uid="{69C8B877-5978-43E0-8AAF-757F3850F90C}"/>
    <cellStyle name="Normal 4 2 4 2" xfId="4264" xr:uid="{647BBB9D-414C-426D-B9F6-D9399A345ED4}"/>
    <cellStyle name="Normal 4 2 4 2 2" xfId="5100" xr:uid="{A15CCF90-4B2D-4ABF-8884-878CB2933FAF}"/>
    <cellStyle name="Normal 4 2 4 3" xfId="4685" xr:uid="{4CFEC2CF-E03B-4FA2-8E23-801C4CB43248}"/>
    <cellStyle name="Normal 4 2 5" xfId="4161" xr:uid="{D6FB91A1-FD32-4CD0-848D-52154D8EF53C}"/>
    <cellStyle name="Normal 4 2 5 2" xfId="4999" xr:uid="{AD68F143-1AD6-40FC-A618-ABE48D329579}"/>
    <cellStyle name="Normal 4 2 6" xfId="4584" xr:uid="{683127E1-91E2-4766-8223-DF4AAECAFF0D}"/>
    <cellStyle name="Normal 4 3" xfId="3530" xr:uid="{CA53F9CB-9D28-4545-8EF8-CB6C7EF31977}"/>
    <cellStyle name="Normal 4 3 2" xfId="3760" xr:uid="{7A9A54AF-5BBB-4248-A427-347729B13A60}"/>
    <cellStyle name="Normal 4 3 2 2" xfId="4015" xr:uid="{EE3084E9-A36E-41D7-A6AA-AA0E2486FA11}"/>
    <cellStyle name="Normal 4 3 2 2 2" xfId="5298" xr:uid="{4A5D1BC8-8E63-4A94-B1F2-A1A7959C73F2}"/>
    <cellStyle name="Normal 4 3 2 3" xfId="4465" xr:uid="{9F759506-3301-44EF-8F92-83D19A5D67F0}"/>
    <cellStyle name="Normal 4 3 2 4" xfId="4883" xr:uid="{11DC500D-740A-43E5-A05B-00BAD6AB257A}"/>
    <cellStyle name="Normal 4 3 3" xfId="3819" xr:uid="{EA031102-7BD5-446C-BDCD-B634AA12CB7A}"/>
    <cellStyle name="Normal 4 3 3 2" xfId="4267" xr:uid="{D6E9490A-67CB-426B-B6D6-806CD8157E61}"/>
    <cellStyle name="Normal 4 3 3 2 2" xfId="5102" xr:uid="{72605336-45EF-44CB-9FBA-E59EA1DE20F1}"/>
    <cellStyle name="Normal 4 3 3 3" xfId="4687" xr:uid="{0C886935-BA6B-44E9-BFAD-4F08C17B1B3E}"/>
    <cellStyle name="Normal 4 3 4" xfId="4220" xr:uid="{92AD34E1-5179-479E-A24A-EB9225C125B9}"/>
    <cellStyle name="Normal 4 3 4 2" xfId="5058" xr:uid="{B6F2C114-D7AA-4845-B3E6-F5D199822765}"/>
    <cellStyle name="Normal 4 3 5" xfId="4643" xr:uid="{E5B9A8CF-1DC1-4E1C-8670-36C87F69E14A}"/>
    <cellStyle name="Normal 4 4" xfId="3525" xr:uid="{66DB58F0-7EB4-4EB8-921F-284BFA4626C4}"/>
    <cellStyle name="Normal 4 4 2" xfId="3818" xr:uid="{2EAF8236-D60F-4C03-B400-FB96E11A2E07}"/>
    <cellStyle name="Normal 4 4 2 2" xfId="5101" xr:uid="{8719AAEF-38F0-4EC4-B91A-1F5AEF16E2F1}"/>
    <cellStyle name="Normal 4 4 3" xfId="4265" xr:uid="{78A1FC34-EBCF-415D-848A-122A6EA654B0}"/>
    <cellStyle name="Normal 4 4 4" xfId="4686" xr:uid="{8D1C44C1-1186-4882-9528-EF2083B0427F}"/>
    <cellStyle name="Normal 4 5" xfId="3581" xr:uid="{4B4604F3-DDFC-4181-B4FC-130AFDC4C819}"/>
    <cellStyle name="Normal 4 5 2" xfId="3839" xr:uid="{3B3EC1AC-A450-43EB-B6B4-FF43AA3EADC6}"/>
    <cellStyle name="Normal 4 5 2 2" xfId="5122" xr:uid="{E44DA88A-0679-4770-BB7B-69FAB5B3A517}"/>
    <cellStyle name="Normal 4 5 3" xfId="4289" xr:uid="{77566CEE-F524-457B-BE46-26D15A0FAAD7}"/>
    <cellStyle name="Normal 4 5 4" xfId="4707" xr:uid="{BC5A7962-F945-4E55-A24A-55CFCCEE5FB6}"/>
    <cellStyle name="Normal 4 6" xfId="3638" xr:uid="{57E7F42E-376E-4218-801D-0850DA8B73F0}"/>
    <cellStyle name="Normal 4 6 2" xfId="3895" xr:uid="{164AC981-64FB-47F2-A958-7BE617BF20DB}"/>
    <cellStyle name="Normal 4 6 2 2" xfId="5178" xr:uid="{DC89CA2B-E15E-4D4E-98DC-5426369C71A5}"/>
    <cellStyle name="Normal 4 6 3" xfId="4345" xr:uid="{E1538F1F-E9E8-4E25-9ECE-EDD2EACE3043}"/>
    <cellStyle name="Normal 4 6 4" xfId="4763" xr:uid="{972CE4CD-CB89-489E-86B9-3D75DBAA8FE3}"/>
    <cellStyle name="Normal 4 7" xfId="3816" xr:uid="{29E596BA-B7F0-4E5D-AF94-57D02A1BB9FC}"/>
    <cellStyle name="Normal 4 7 2" xfId="4262" xr:uid="{B92F15C0-7778-42FC-BA8C-C7C2C8027389}"/>
    <cellStyle name="Normal 4 7 2 2" xfId="5099" xr:uid="{78253C98-09F7-4FF0-A1CD-0B7A2349ED74}"/>
    <cellStyle name="Normal 4 7 3" xfId="4684" xr:uid="{CCFD2739-FD9A-48BA-B2B6-23A0CB653CB3}"/>
    <cellStyle name="Normal 4 8" xfId="4100" xr:uid="{ABF87037-9D49-493D-AF14-775E2848CCAA}"/>
    <cellStyle name="Normal 4 8 2" xfId="4938" xr:uid="{175172E0-C218-4A9D-AD2C-91CA169F5DC4}"/>
    <cellStyle name="Normal 4 9" xfId="4523" xr:uid="{31AA024C-3DA1-47AE-829C-BD4F9E62C676}"/>
    <cellStyle name="Normal 5" xfId="3472" xr:uid="{07421D66-6BC2-475E-9CDC-28D5E7BC252B}"/>
    <cellStyle name="Normal 5 2" xfId="3531" xr:uid="{B5AC4843-A8F4-42C3-81EC-E61872BB0401}"/>
    <cellStyle name="Normal 5 2 2" xfId="3721" xr:uid="{690C62EB-4307-4EAE-A916-DE4FC1C4399B}"/>
    <cellStyle name="Normal 5 2 2 2" xfId="3976" xr:uid="{91581A2D-3B91-4FFE-BA52-3D5FE994AE37}"/>
    <cellStyle name="Normal 5 2 2 2 2" xfId="5259" xr:uid="{07062F75-6497-4193-A551-CB96C0ED31D6}"/>
    <cellStyle name="Normal 5 2 2 3" xfId="4426" xr:uid="{10BE2B28-51E9-4678-A496-7D76E808715D}"/>
    <cellStyle name="Normal 5 2 2 4" xfId="4844" xr:uid="{35D957E1-8BDE-4922-92D5-B95A51AB1013}"/>
    <cellStyle name="Normal 5 2 3" xfId="4268" xr:uid="{56B921AD-34AC-4CB8-BCF4-85BE7EDEE56A}"/>
    <cellStyle name="Normal 5 2 4" xfId="4181" xr:uid="{5DF0F89B-944F-49EB-AFF0-33AFFA627D7A}"/>
    <cellStyle name="Normal 5 2 4 2" xfId="5019" xr:uid="{EA7BC0C9-F387-469F-8A42-8DBD469A482A}"/>
    <cellStyle name="Normal 5 2 5" xfId="4604" xr:uid="{67EC348E-5BA2-4FC1-A18F-8AB4C0D596AE}"/>
    <cellStyle name="Normal 5 3" xfId="3602" xr:uid="{1A906D35-7B7D-4B87-AF6E-D87ED92F1057}"/>
    <cellStyle name="Normal 5 3 2" xfId="3780" xr:uid="{4D8CD9CF-23CB-4534-A2A1-F4084BD98260}"/>
    <cellStyle name="Normal 5 3 2 2" xfId="4035" xr:uid="{86F8593C-0B40-4C45-89C1-372EACF9D0CF}"/>
    <cellStyle name="Normal 5 3 2 2 2" xfId="5318" xr:uid="{6E760AE2-4D85-4ECD-94B8-7849DCC962E3}"/>
    <cellStyle name="Normal 5 3 2 3" xfId="4485" xr:uid="{30E7ED1D-8A06-49DE-94C2-3A6FBC2AACAD}"/>
    <cellStyle name="Normal 5 3 2 4" xfId="4903" xr:uid="{0088C9A7-9329-4CD8-8C21-46D88934DED4}"/>
    <cellStyle name="Normal 5 3 3" xfId="3859" xr:uid="{DBBAA3B2-6592-4B8C-8AB4-23B9B805B447}"/>
    <cellStyle name="Normal 5 3 3 2" xfId="4309" xr:uid="{596AC800-5E4B-4686-9C8D-D78DF1776E35}"/>
    <cellStyle name="Normal 5 3 3 2 2" xfId="5142" xr:uid="{80364093-A6FC-4371-B955-458A5FB70EFD}"/>
    <cellStyle name="Normal 5 3 3 3" xfId="4727" xr:uid="{3968C3D1-80AE-40E6-BC94-6A3AC516876E}"/>
    <cellStyle name="Normal 5 3 4" xfId="4240" xr:uid="{5BE9B2ED-3775-4530-8688-A369FF5C4369}"/>
    <cellStyle name="Normal 5 3 4 2" xfId="5078" xr:uid="{010F4676-ABD0-4A7D-BF40-9171F92853C2}"/>
    <cellStyle name="Normal 5 3 5" xfId="4663" xr:uid="{E76CD1C5-16CA-4FAF-A41A-3AE77B6D7867}"/>
    <cellStyle name="Normal 5 4" xfId="3658" xr:uid="{8620F806-4602-4426-85D4-BBFFCAC07359}"/>
    <cellStyle name="Normal 5 4 2" xfId="3915" xr:uid="{8A0E9266-6A95-4D7B-9820-7998F60403B4}"/>
    <cellStyle name="Normal 5 4 2 2" xfId="5198" xr:uid="{2D3C154C-80E1-4663-AD56-192D07C62AD3}"/>
    <cellStyle name="Normal 5 4 3" xfId="4365" xr:uid="{4D9271F7-C5D2-48EB-8DE2-C647F7CBEA9E}"/>
    <cellStyle name="Normal 5 4 4" xfId="4783" xr:uid="{1D247977-FC07-450A-8249-B9EA2985D524}"/>
    <cellStyle name="Normal 5 5" xfId="4263" xr:uid="{9DF58F5D-E701-42FB-9D0E-8D4303B84543}"/>
    <cellStyle name="Normal 5 6" xfId="4120" xr:uid="{65F85F3D-36EF-400B-B1C5-128B31ABFA79}"/>
    <cellStyle name="Normal 5 6 2" xfId="4958" xr:uid="{1E54C2EB-E1B2-4617-8D00-F1510CE22313}"/>
    <cellStyle name="Normal 5 7" xfId="4543" xr:uid="{D426E55C-614B-48CB-8DFC-F32DF71E4BB7}"/>
    <cellStyle name="Normal 6" xfId="3521" xr:uid="{06E43800-CB40-4B3C-A80D-9A0CAE9B8180}"/>
    <cellStyle name="Normal 7" xfId="3528" xr:uid="{439AEF0E-99E7-427C-B642-6B5EF104B9EE}"/>
    <cellStyle name="Normal 8" xfId="3480" xr:uid="{AC8B3183-115B-4BD2-9FF0-3602A5F6E160}"/>
    <cellStyle name="Normal 9" xfId="3533" xr:uid="{87A6ABAC-F0FE-4AF2-AC88-AE0A0B5A4623}"/>
    <cellStyle name="Normal 9 2" xfId="3821" xr:uid="{05B92C60-E80B-455C-BA51-B862ABA0658A}"/>
    <cellStyle name="Normal 9 2 2" xfId="5104" xr:uid="{307BB4D6-7FFD-4594-8887-328DAD91E62B}"/>
    <cellStyle name="Normal 9 3" xfId="4270" xr:uid="{CD2D645D-FF33-43DD-B6FF-C9391817040D}"/>
    <cellStyle name="Normal 9 4" xfId="4689" xr:uid="{5AD7B2F8-3D8A-4752-BDC1-2474C4D6B090}"/>
    <cellStyle name="Note 2" xfId="91" xr:uid="{2015DC7A-31B6-466B-A76A-AA0982203E96}"/>
    <cellStyle name="Note 2 2" xfId="3577" xr:uid="{159EEF4E-BDFA-4716-B4C6-4EC044FE8005}"/>
    <cellStyle name="Note 2 2 2" xfId="3693" xr:uid="{FE8326DA-581D-49B0-A598-6FC775D4D4D4}"/>
    <cellStyle name="Note 2 2 2 2" xfId="3948" xr:uid="{FEEFC972-8091-43E1-97C9-D746F9AA3DFB}"/>
    <cellStyle name="Note 2 2 2 2 2" xfId="5231" xr:uid="{26C39A04-5320-4C29-8C9B-5D97B0440560}"/>
    <cellStyle name="Note 2 2 2 3" xfId="4398" xr:uid="{D0913CF6-6420-4AB5-B7D1-224003CD71DD}"/>
    <cellStyle name="Note 2 2 2 4" xfId="4816" xr:uid="{61792718-E57E-44D8-904A-112EEE5D8DEF}"/>
    <cellStyle name="Note 2 2 3" xfId="3836" xr:uid="{DFF88199-937F-4553-8982-ECA645F598F8}"/>
    <cellStyle name="Note 2 2 3 2" xfId="4286" xr:uid="{3A1A209C-118D-43C0-A554-67FEFC62BD37}"/>
    <cellStyle name="Note 2 2 3 2 2" xfId="5119" xr:uid="{5EAD7C7D-45A6-42EA-BD87-D4BD723F0350}"/>
    <cellStyle name="Note 2 2 3 3" xfId="4704" xr:uid="{247CF241-5E46-4038-BD65-BE955C0EF756}"/>
    <cellStyle name="Note 2 2 4" xfId="4153" xr:uid="{9E84717B-2466-4B71-BF20-142B3C2E68AD}"/>
    <cellStyle name="Note 2 2 4 2" xfId="4991" xr:uid="{3FE6FE45-E39A-41E6-B259-8E6B7EBBE826}"/>
    <cellStyle name="Note 2 2 5" xfId="4576" xr:uid="{F4356108-1A02-46D6-9062-941C8788DBED}"/>
    <cellStyle name="Note 2 3" xfId="3757" xr:uid="{E0730EAF-BD03-4CAD-BC41-B779F6035572}"/>
    <cellStyle name="Note 2 3 2" xfId="4012" xr:uid="{9473D8DF-C618-4D77-BC6F-0F0A01BEAF59}"/>
    <cellStyle name="Note 2 3 2 2" xfId="4462" xr:uid="{30BB49C4-2E5F-445B-86D3-2B4F2DE43D01}"/>
    <cellStyle name="Note 2 3 2 2 2" xfId="5295" xr:uid="{A629B83F-9C35-4EEB-9CF6-D17E0DD2CB23}"/>
    <cellStyle name="Note 2 3 2 3" xfId="4880" xr:uid="{2EC03796-F77D-4B82-94A8-2ED2F89DA497}"/>
    <cellStyle name="Note 2 3 3" xfId="4217" xr:uid="{1AF18CE7-2618-438D-A1F1-43438B71F727}"/>
    <cellStyle name="Note 2 3 3 2" xfId="5055" xr:uid="{467E1A12-9694-46B7-9C98-39EC9B8448ED}"/>
    <cellStyle name="Note 2 3 4" xfId="4640" xr:uid="{1BD2FB3B-DD3A-405A-A002-2D0599C7E4C0}"/>
    <cellStyle name="Note 2 4" xfId="3637" xr:uid="{122B44EA-9111-4582-B07E-35E8018B6ABC}"/>
    <cellStyle name="Note 2 4 2" xfId="3894" xr:uid="{B39A0ECA-493C-491C-B470-F310D1187D2F}"/>
    <cellStyle name="Note 2 4 2 2" xfId="5177" xr:uid="{D5FC893A-3AA3-4130-A569-493985BDB98A}"/>
    <cellStyle name="Note 2 4 3" xfId="4344" xr:uid="{9D0DF6E7-9829-4FCA-A768-29B1FDFD86CD}"/>
    <cellStyle name="Note 2 4 4" xfId="4762" xr:uid="{F074A000-730E-4F69-9647-BB517216542E}"/>
    <cellStyle name="Note 2 5" xfId="3478" xr:uid="{7C9756F7-135C-475C-A88B-516599A9EDB1}"/>
    <cellStyle name="Note 2 6" xfId="3815" xr:uid="{892B5ECE-0C0A-4101-9713-71562DAFE858}"/>
    <cellStyle name="Note 2 6 2" xfId="4937" xr:uid="{B82ABF78-02DC-4083-82D3-8303E86E152A}"/>
    <cellStyle name="Note 2 7" xfId="4099" xr:uid="{D590B204-FAD2-4768-955A-49E2F79FC701}"/>
    <cellStyle name="Note 2 8" xfId="4522" xr:uid="{DE197DB5-C85E-4210-B9B8-881DF240C139}"/>
    <cellStyle name="Note 3" xfId="3580" xr:uid="{AE711B98-6160-442A-8EDA-05FAFEDB37A0}"/>
    <cellStyle name="Note 4" xfId="3583" xr:uid="{C3F86658-7E6C-43BA-A45C-BF26E2A7F5C9}"/>
    <cellStyle name="Note 4 2" xfId="3702" xr:uid="{8BFD54ED-F972-4702-B3C2-A92B31DB7479}"/>
    <cellStyle name="Note 4 2 2" xfId="3957" xr:uid="{BFA24B40-F8E5-4D09-8A67-7ADAE29B4E63}"/>
    <cellStyle name="Note 4 2 2 2" xfId="4407" xr:uid="{B2B3845D-BC01-4839-A4F7-E396464F4DA7}"/>
    <cellStyle name="Note 4 2 2 2 2" xfId="5240" xr:uid="{C890251D-8AA2-46C6-8717-79F4E3A47D6A}"/>
    <cellStyle name="Note 4 2 2 3" xfId="4825" xr:uid="{025F9C34-033D-4457-8597-2E99214B3B3E}"/>
    <cellStyle name="Note 4 2 3" xfId="4162" xr:uid="{5DCDFE76-19EB-42BB-8D38-3720169851F5}"/>
    <cellStyle name="Note 4 2 3 2" xfId="5000" xr:uid="{83851BF1-52DC-4E84-8DDD-4BE98095D9E2}"/>
    <cellStyle name="Note 4 2 4" xfId="4585" xr:uid="{EFD2D572-86C5-4429-AEEB-45EB2998D29E}"/>
    <cellStyle name="Note 4 3" xfId="3761" xr:uid="{CF5CC2A9-6662-4082-AF7A-876CC299ADBD}"/>
    <cellStyle name="Note 4 3 2" xfId="4016" xr:uid="{0E7A6F94-7553-4F88-AD32-342D5027ABA2}"/>
    <cellStyle name="Note 4 3 2 2" xfId="4466" xr:uid="{BACE54CB-9A94-451B-897D-F5FE998CAC7D}"/>
    <cellStyle name="Note 4 3 2 2 2" xfId="5299" xr:uid="{58D10759-9003-4DF0-AA70-42D568119F5D}"/>
    <cellStyle name="Note 4 3 2 3" xfId="4884" xr:uid="{DA832991-587D-492B-A05B-E34F341C75DF}"/>
    <cellStyle name="Note 4 3 3" xfId="4221" xr:uid="{942BF113-5024-47C1-A611-B8AD473A95B8}"/>
    <cellStyle name="Note 4 3 3 2" xfId="5059" xr:uid="{0A7BF84B-EF0C-46D8-BC9B-A019ACC03FA7}"/>
    <cellStyle name="Note 4 3 4" xfId="4644" xr:uid="{1E0B550A-FFF7-4D1A-B730-4E6E8DB00E7B}"/>
    <cellStyle name="Note 4 4" xfId="3639" xr:uid="{F5B2A123-EA6A-4A6F-A493-AC0EC99C6499}"/>
    <cellStyle name="Note 4 4 2" xfId="3896" xr:uid="{67FC7ABC-5056-4805-85CC-A2BD2638CA2A}"/>
    <cellStyle name="Note 4 4 2 2" xfId="5179" xr:uid="{9E2B4FEB-6AA5-4C4E-A57C-835CF2732C8D}"/>
    <cellStyle name="Note 4 4 3" xfId="4346" xr:uid="{32141BA3-BA59-4171-BEDB-F20A98514700}"/>
    <cellStyle name="Note 4 4 4" xfId="4764" xr:uid="{CED7878A-5554-4BE7-94A8-5439C4AA02BF}"/>
    <cellStyle name="Note 4 5" xfId="3840" xr:uid="{A2EAE8A9-76F1-43B6-9AD3-B2966F0122E9}"/>
    <cellStyle name="Note 4 5 2" xfId="4290" xr:uid="{C7E5EB2C-9BF2-4F8E-AB40-5356D9DA87F3}"/>
    <cellStyle name="Note 4 5 2 2" xfId="5123" xr:uid="{5E83D6BF-4343-4DD2-A27D-2BEC40FFB32E}"/>
    <cellStyle name="Note 4 5 3" xfId="4708" xr:uid="{19AA57E6-AAD6-45F9-A9E8-9DAA35363C58}"/>
    <cellStyle name="Note 4 6" xfId="4101" xr:uid="{89099E61-C3F1-4DF6-9CA7-FCCC28FA3124}"/>
    <cellStyle name="Note 4 6 2" xfId="4939" xr:uid="{7ACA0A57-5355-4E81-8A21-0CC0205CBF3F}"/>
    <cellStyle name="Note 4 7" xfId="4524" xr:uid="{EBBB0453-B62D-4143-BCBB-0962761D8DFB}"/>
    <cellStyle name="Note 5" xfId="3603" xr:uid="{498B776D-EA9A-4756-B1AE-54A84DB3337E}"/>
    <cellStyle name="Note 5 2" xfId="3722" xr:uid="{2624929B-A0D1-42C5-91A2-F73A88DE254D}"/>
    <cellStyle name="Note 5 2 2" xfId="3977" xr:uid="{675C3438-CF1E-4662-98A2-C13B3091691C}"/>
    <cellStyle name="Note 5 2 2 2" xfId="4427" xr:uid="{ED1F06C0-4B9A-4DD1-9216-0B6CCE9AEA0F}"/>
    <cellStyle name="Note 5 2 2 2 2" xfId="5260" xr:uid="{15F2DA86-1B3F-435F-97F6-5EEF85F4C547}"/>
    <cellStyle name="Note 5 2 2 3" xfId="4845" xr:uid="{5A32412F-FB4E-4618-BD3A-2001E7C39BDF}"/>
    <cellStyle name="Note 5 2 3" xfId="4182" xr:uid="{CA7E6CBB-AB4A-48B1-99C5-30032DA4CBC0}"/>
    <cellStyle name="Note 5 2 3 2" xfId="5020" xr:uid="{29C99659-C15B-4CA0-B026-15A8371016CA}"/>
    <cellStyle name="Note 5 2 4" xfId="4605" xr:uid="{144698A8-7CAC-4E72-816F-B4D24352569B}"/>
    <cellStyle name="Note 5 3" xfId="3781" xr:uid="{813D1D0B-7BDD-41FB-ADC5-E16ECE3F47FA}"/>
    <cellStyle name="Note 5 3 2" xfId="4036" xr:uid="{1D0DFA67-2CBE-4095-B216-0636BD3D0433}"/>
    <cellStyle name="Note 5 3 2 2" xfId="4486" xr:uid="{92F05626-1B5A-4EF8-93EC-D02329F7E7F4}"/>
    <cellStyle name="Note 5 3 2 2 2" xfId="5319" xr:uid="{EFDC5393-009E-439C-9F8D-C91963CAEEA7}"/>
    <cellStyle name="Note 5 3 2 3" xfId="4904" xr:uid="{A00344EA-73C9-4991-AB5B-4572B079B1E0}"/>
    <cellStyle name="Note 5 3 3" xfId="4241" xr:uid="{A35F23F5-E931-4DDB-BC7B-6A8042065519}"/>
    <cellStyle name="Note 5 3 3 2" xfId="5079" xr:uid="{EDABDEF2-AC17-4E2D-AD3E-C740812C112B}"/>
    <cellStyle name="Note 5 3 4" xfId="4664" xr:uid="{BED1E8A4-8EB8-4067-9B7D-69671B1532D5}"/>
    <cellStyle name="Note 5 4" xfId="3659" xr:uid="{049C33F2-71DA-42C9-B89A-907B4F95A29C}"/>
    <cellStyle name="Note 5 4 2" xfId="3916" xr:uid="{F3D79A0A-DDAC-420E-A8AD-69D8DACF472E}"/>
    <cellStyle name="Note 5 4 2 2" xfId="5199" xr:uid="{87C9BE79-95A6-45A3-900B-EB2F7551AEBA}"/>
    <cellStyle name="Note 5 4 3" xfId="4366" xr:uid="{1F042AA1-0458-405D-A3E0-2044BBE0C007}"/>
    <cellStyle name="Note 5 4 4" xfId="4784" xr:uid="{911DB171-7617-4C37-926B-7A0BC47A9806}"/>
    <cellStyle name="Note 5 5" xfId="3860" xr:uid="{5892071E-5DA0-463E-BE56-F6BF3E9F6006}"/>
    <cellStyle name="Note 5 5 2" xfId="4310" xr:uid="{8FC95C1E-24D9-484B-BC6C-C7A8432CA032}"/>
    <cellStyle name="Note 5 5 2 2" xfId="5143" xr:uid="{F49441D9-1E14-4DC8-BDC2-D10DC5F8F3AF}"/>
    <cellStyle name="Note 5 5 3" xfId="4728" xr:uid="{09C325C3-9C3D-4B2D-B817-2EA79442F320}"/>
    <cellStyle name="Note 5 6" xfId="4121" xr:uid="{62D56166-D20B-440A-A751-DF6A331E98D8}"/>
    <cellStyle name="Note 5 6 2" xfId="4959" xr:uid="{94C6BC5A-63EF-461D-B659-8B59ED451BC6}"/>
    <cellStyle name="Note 5 7" xfId="4544" xr:uid="{BB4E9EE5-82A5-4DA3-9C8A-75E96784F755}"/>
    <cellStyle name="Note 6" xfId="3463" xr:uid="{2C020E08-8331-4D88-94C2-1B456C6D7CB6}"/>
    <cellStyle name="Note 7" xfId="4060" xr:uid="{248F7C69-14A8-41A8-905D-9C9D11A9B1EF}"/>
    <cellStyle name="Note 8" xfId="41" xr:uid="{024AFC0C-9ABF-434E-A8DC-1A65C76241EA}"/>
    <cellStyle name="Output 2" xfId="59" xr:uid="{41780054-519E-4756-8FCE-9D619A3C1134}"/>
    <cellStyle name="Output 2 2" xfId="3520" xr:uid="{B62CC79B-3E9E-46E5-B3BB-FEF91CD2956B}"/>
    <cellStyle name="Output 3" xfId="3545" xr:uid="{79A05480-AE24-4959-81B2-2245DC4A7ECA}"/>
    <cellStyle name="Output 4" xfId="3464" xr:uid="{024049AD-0126-45FB-9C25-AA9F2953E1F8}"/>
    <cellStyle name="Output 5" xfId="42" xr:uid="{B985C988-ED8F-48F4-8DE7-183BE87FBB5A}"/>
    <cellStyle name="Percent" xfId="1" builtinId="5"/>
    <cellStyle name="Percent 2" xfId="3534" xr:uid="{3ABD21D8-506B-4519-BB12-C9388D0B6C2B}"/>
    <cellStyle name="Percent 2 2" xfId="3691" xr:uid="{44B10CC1-026D-4862-9751-83E7F0E9363B}"/>
    <cellStyle name="Percent 2 3" xfId="3822" xr:uid="{8488A5B6-FF16-4563-B59C-6A1B08ABCFA5}"/>
    <cellStyle name="Percent 2 3 2" xfId="4271" xr:uid="{19AC17CE-E414-47DD-9EEB-7A0BE7946945}"/>
    <cellStyle name="Percent 2 3 2 2" xfId="5105" xr:uid="{4DA8466D-7EDD-4A08-86CF-6A087683B94C}"/>
    <cellStyle name="Percent 2 3 3" xfId="4690" xr:uid="{305CB60C-F54E-44C2-A055-8FD2619073FA}"/>
    <cellStyle name="Percent 3" xfId="4508" xr:uid="{205E825D-02B7-4113-953A-7910CEF9C96A}"/>
    <cellStyle name="Percent 4" xfId="5340" xr:uid="{49D996D7-3F5E-48AE-9B6C-E929F7524BF0}"/>
    <cellStyle name="Percent 5" xfId="43" xr:uid="{C2AF1612-6633-4A0E-8889-C4C53A932AA1}"/>
    <cellStyle name="Style 1" xfId="3471" xr:uid="{E95C1EC7-CC06-4244-915E-294C93272771}"/>
    <cellStyle name="Title 2" xfId="50" xr:uid="{70AA7854-4165-483C-84B6-5B4F28180BCA}"/>
    <cellStyle name="Title 2 2" xfId="3522" xr:uid="{12016E4F-363F-4688-8EED-D03D19C88E8A}"/>
    <cellStyle name="Title 3" xfId="3536" xr:uid="{4B4F060A-FB1C-4074-92D0-A1966B1DEADF}"/>
    <cellStyle name="Title 4" xfId="3465" xr:uid="{3BA1BB0E-50C9-47AB-AA9A-538462672EC6}"/>
    <cellStyle name="Title 5" xfId="4058" xr:uid="{485ABE7C-44D6-46B3-8C41-CA2408F84C4F}"/>
    <cellStyle name="Title 6" xfId="44" xr:uid="{0352BE00-65BE-43D0-9BFB-A5D13971956D}"/>
    <cellStyle name="Total 2" xfId="65" xr:uid="{8A1B8401-D314-488C-B41B-D35C8589601A}"/>
    <cellStyle name="Total 2 2" xfId="3523" xr:uid="{F1874D96-EE6B-4BB5-B799-12133C3CA3BF}"/>
    <cellStyle name="Total 3" xfId="3551" xr:uid="{03414FFE-935D-4057-86C5-7862E73BB25E}"/>
    <cellStyle name="Total 4" xfId="45" xr:uid="{0D1579B5-253C-4E4D-9FB6-D6CC2D30C0D4}"/>
    <cellStyle name="Warning Text 2" xfId="63" xr:uid="{078FC0C4-CAE5-4C6C-87BC-DC9FB7C8C1E7}"/>
    <cellStyle name="Warning Text 2 2" xfId="3524" xr:uid="{D4826150-8BF5-454B-843F-211C7BD80B55}"/>
    <cellStyle name="Warning Text 3" xfId="3549" xr:uid="{4F97FE0D-806A-4FE2-8529-A2FF20A7CF95}"/>
    <cellStyle name="Warning Text 4" xfId="46" xr:uid="{18D33F49-AF87-41B9-AF17-3068067A4754}"/>
  </cellStyles>
  <dxfs count="21">
    <dxf>
      <numFmt numFmtId="0" formatCode="General"/>
      <fill>
        <patternFill patternType="none">
          <fgColor indexed="64"/>
          <bgColor indexed="65"/>
        </patternFill>
      </fill>
      <alignment horizontal="center" vertical="bottom" textRotation="0" wrapText="0" indent="0" justifyLastLine="0" shrinkToFit="0" readingOrder="0"/>
    </dxf>
    <dxf>
      <numFmt numFmtId="166" formatCode="0.00%;\-0.00%;&quot;-&quot;"/>
      <alignment horizontal="center" vertical="bottom" textRotation="0" wrapText="0" indent="0" justifyLastLine="0" shrinkToFit="0" readingOrder="0"/>
    </dxf>
    <dxf>
      <numFmt numFmtId="0" formatCode="General"/>
      <fill>
        <patternFill patternType="none">
          <fgColor indexed="64"/>
          <bgColor indexed="65"/>
        </patternFill>
      </fill>
      <alignment horizontal="center" vertical="bottom" textRotation="0" wrapText="0" indent="0" justifyLastLine="0" shrinkToFit="0" readingOrder="0"/>
    </dxf>
    <dxf>
      <numFmt numFmtId="0" formatCode="General"/>
      <fill>
        <patternFill patternType="none">
          <fgColor indexed="64"/>
          <bgColor indexed="65"/>
        </patternFill>
      </fill>
      <alignment horizontal="left" vertical="bottom" textRotation="0" wrapText="0" indent="0" justifyLastLine="0" shrinkToFit="0" readingOrder="0"/>
    </dxf>
    <dxf>
      <numFmt numFmtId="0" formatCode="General"/>
      <fill>
        <patternFill patternType="none">
          <fgColor indexed="64"/>
          <bgColor indexed="65"/>
        </patternFill>
      </fill>
      <alignment horizontal="center" vertical="bottom" textRotation="0" wrapText="0" indent="0" justifyLastLine="0" shrinkToFit="0" readingOrder="0"/>
    </dxf>
    <dxf>
      <font>
        <b val="0"/>
      </font>
      <numFmt numFmtId="166" formatCode="0.00%;\-0.00%;&quot;-&quot;"/>
      <alignment horizontal="center" vertical="bottom" textRotation="0" wrapText="0" indent="0" justifyLastLine="0" shrinkToFit="0" readingOrder="0"/>
    </dxf>
    <dxf>
      <numFmt numFmtId="0" formatCode="General"/>
      <fill>
        <patternFill patternType="none">
          <fgColor indexed="64"/>
          <bgColor indexed="65"/>
        </patternFill>
      </fill>
    </dxf>
    <dxf>
      <numFmt numFmtId="0" formatCode="General"/>
      <fill>
        <patternFill patternType="none">
          <fgColor indexed="64"/>
          <bgColor indexed="65"/>
        </patternFill>
      </fill>
      <alignment horizontal="left" vertical="bottom" textRotation="0" wrapText="0" indent="0" justifyLastLine="0" shrinkToFit="0" readingOrder="0"/>
    </dxf>
    <dxf>
      <numFmt numFmtId="0" formatCode="General"/>
      <fill>
        <patternFill patternType="none">
          <fgColor indexed="64"/>
          <bgColor indexed="65"/>
        </patternFill>
      </fill>
      <alignment horizontal="left" vertical="bottom" textRotation="0" wrapText="0" indent="0" justifyLastLine="0" shrinkToFit="0" readingOrder="0"/>
    </dxf>
    <dxf>
      <fill>
        <patternFill patternType="none">
          <fgColor rgb="FF000000"/>
          <bgColor auto="1"/>
        </patternFill>
      </fill>
    </dxf>
    <dxf>
      <font>
        <b/>
      </font>
      <fill>
        <patternFill patternType="none">
          <fgColor indexed="64"/>
          <bgColor auto="1"/>
        </patternFill>
      </fill>
    </dxf>
    <dxf>
      <numFmt numFmtId="0" formatCode="General"/>
      <fill>
        <patternFill patternType="none">
          <fgColor indexed="64"/>
          <bgColor indexed="65"/>
        </patternFill>
      </fill>
    </dxf>
    <dxf>
      <fill>
        <patternFill patternType="none">
          <fgColor rgb="FF000000"/>
          <bgColor auto="1"/>
        </patternFill>
      </fill>
    </dxf>
    <dxf>
      <font>
        <b/>
      </font>
      <fill>
        <patternFill patternType="none">
          <fgColor indexed="64"/>
          <bgColor auto="1"/>
        </patternFill>
      </fill>
    </dxf>
    <dxf>
      <numFmt numFmtId="0" formatCode="General"/>
      <fill>
        <patternFill patternType="none">
          <fgColor indexed="64"/>
          <bgColor indexed="65"/>
        </patternFill>
      </fill>
      <alignment horizontal="center" vertical="bottom" textRotation="0" wrapText="0" indent="0" justifyLastLine="0" shrinkToFit="0" readingOrder="0"/>
    </dxf>
    <dxf>
      <numFmt numFmtId="166" formatCode="0.00%;\-0.00%;&quot;-&quot;"/>
      <alignment horizontal="center" vertical="bottom" textRotation="0" wrapText="0" indent="0" justifyLastLine="0" shrinkToFit="0" readingOrder="0"/>
    </dxf>
    <dxf>
      <numFmt numFmtId="0" formatCode="General"/>
      <fill>
        <patternFill patternType="none">
          <fgColor indexed="64"/>
          <bgColor indexed="65"/>
        </patternFill>
      </fill>
    </dxf>
    <dxf>
      <numFmt numFmtId="0" formatCode="General"/>
      <fill>
        <patternFill patternType="none">
          <fgColor indexed="64"/>
          <bgColor indexed="65"/>
        </patternFill>
      </fill>
      <alignment horizontal="center" vertical="bottom" textRotation="0" wrapText="0" indent="0" justifyLastLine="0" shrinkToFit="0" readingOrder="0"/>
    </dxf>
    <dxf>
      <numFmt numFmtId="0" formatCode="General"/>
      <fill>
        <patternFill patternType="none">
          <fgColor indexed="64"/>
          <bgColor indexed="65"/>
        </patternFill>
      </fill>
      <alignment horizontal="left" vertical="bottom" textRotation="0" wrapText="0" indent="0" justifyLastLine="0" shrinkToFit="0" readingOrder="0"/>
    </dxf>
    <dxf>
      <fill>
        <patternFill patternType="none">
          <fgColor indexed="64"/>
          <bgColor auto="1"/>
        </patternFill>
      </fill>
    </dxf>
    <dxf>
      <font>
        <b/>
      </font>
      <fill>
        <patternFill patternType="none">
          <fgColor indexed="64"/>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onnections" Target="connections.xml"/><Relationship Id="rId11" Type="http://schemas.openxmlformats.org/officeDocument/2006/relationships/customXml" Target="../customXml/item1.xml"/><Relationship Id="rId5" Type="http://schemas.openxmlformats.org/officeDocument/2006/relationships/theme" Target="theme/theme1.xml"/><Relationship Id="rId10" Type="http://schemas.openxmlformats.org/officeDocument/2006/relationships/calcChain" Target="calcChain.xml"/><Relationship Id="rId4" Type="http://schemas.openxmlformats.org/officeDocument/2006/relationships/worksheet" Target="worksheets/sheet4.xml"/><Relationship Id="rId9" Type="http://schemas.microsoft.com/office/2017/10/relationships/person" Target="persons/person.xml"/><Relationship Id="rId14" Type="http://schemas.openxmlformats.org/officeDocument/2006/relationships/customXml" Target="../customXml/item4.xml"/></Relationships>
</file>

<file path=xl/persons/person.xml><?xml version="1.0" encoding="utf-8"?>
<personList xmlns="http://schemas.microsoft.com/office/spreadsheetml/2018/threadedcomments" xmlns:x="http://schemas.openxmlformats.org/spreadsheetml/2006/main"/>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ExternalData_1" connectionId="1" xr16:uid="{29F03F1B-072D-44B5-BA40-6DD653ED4392}" autoFormatId="16" applyNumberFormats="0" applyBorderFormats="0" applyFontFormats="0" applyPatternFormats="0" applyAlignmentFormats="0" applyWidthHeightFormats="0">
  <queryTableRefresh nextId="9">
    <queryTableFields count="5">
      <queryTableField id="1" name="Ticker" tableColumnId="1"/>
      <queryTableField id="2" name="Sedol" tableColumnId="2"/>
      <queryTableField id="3" name="Name" tableColumnId="3"/>
      <queryTableField id="7" name="Wgt" tableColumnId="4"/>
      <queryTableField id="5" name="Add/Drop" tableColumnId="5"/>
    </queryTableFields>
  </queryTableRefresh>
</queryTable>
</file>

<file path=xl/queryTables/queryTable2.xml><?xml version="1.0" encoding="utf-8"?>
<queryTable xmlns="http://schemas.openxmlformats.org/spreadsheetml/2006/main" xmlns:mc="http://schemas.openxmlformats.org/markup-compatibility/2006" xmlns:xr16="http://schemas.microsoft.com/office/spreadsheetml/2017/revision16" mc:Ignorable="xr16" name="ExternalData_1" connectionId="2" xr16:uid="{951E9D45-1D22-455B-B862-422F8768CE39}" autoFormatId="16" applyNumberFormats="0" applyBorderFormats="0" applyFontFormats="0" applyPatternFormats="0" applyAlignmentFormats="0" applyWidthHeightFormats="0">
  <queryTableRefresh nextId="9">
    <queryTableFields count="5">
      <queryTableField id="1" name="Ticker" tableColumnId="1"/>
      <queryTableField id="2" name="Sedol" tableColumnId="2"/>
      <queryTableField id="3" name="Name" tableColumnId="3"/>
      <queryTableField id="7" name="Wgt" tableColumnId="4"/>
      <queryTableField id="5" name="Add/Drop" tableColumnId="5"/>
    </queryTableFields>
  </queryTableRefresh>
</queryTable>
</file>

<file path=xl/queryTables/queryTable3.xml><?xml version="1.0" encoding="utf-8"?>
<queryTable xmlns="http://schemas.openxmlformats.org/spreadsheetml/2006/main" xmlns:mc="http://schemas.openxmlformats.org/markup-compatibility/2006" xmlns:xr16="http://schemas.microsoft.com/office/spreadsheetml/2017/revision16" mc:Ignorable="xr16" name="ExternalData_1" connectionId="3" xr16:uid="{406AFA54-DFF3-451B-990C-4EA6FFC78A26}" autoFormatId="16" applyNumberFormats="0" applyBorderFormats="0" applyFontFormats="0" applyPatternFormats="0" applyAlignmentFormats="0" applyWidthHeightFormats="0">
  <queryTableRefresh nextId="9">
    <queryTableFields count="5">
      <queryTableField id="1" name="Ticker" tableColumnId="1"/>
      <queryTableField id="2" name="Sedol" tableColumnId="2"/>
      <queryTableField id="3" name="Name" tableColumnId="3"/>
      <queryTableField id="7" name="Wgt" tableColumnId="4"/>
      <queryTableField id="5" name="Add/Drop" tableColumnId="5"/>
    </queryTable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_rels/table2.xml.rels><?xml version="1.0" encoding="UTF-8" standalone="yes"?>
<Relationships xmlns="http://schemas.openxmlformats.org/package/2006/relationships"><Relationship Id="rId1" Type="http://schemas.openxmlformats.org/officeDocument/2006/relationships/queryTable" Target="../queryTables/queryTable2.xml"/></Relationships>
</file>

<file path=xl/tables/_rels/table3.xml.rels><?xml version="1.0" encoding="UTF-8" standalone="yes"?>
<Relationships xmlns="http://schemas.openxmlformats.org/package/2006/relationships"><Relationship Id="rId1" Type="http://schemas.openxmlformats.org/officeDocument/2006/relationships/queryTable" Target="../queryTables/queryTable3.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C1E40BFD-4C48-4721-82F6-52EB2625C93C}" name="_WT500" displayName="_WT500" ref="A5:E542" tableType="queryTable" totalsRowShown="0" headerRowDxfId="20" dataDxfId="19">
  <tableColumns count="5">
    <tableColumn id="1" xr3:uid="{36C0847D-C126-4AA5-BA06-6A0ADF788EFD}" uniqueName="1" name="Ticker" queryTableFieldId="1" dataDxfId="18"/>
    <tableColumn id="2" xr3:uid="{8B22068D-F6AD-4A55-BB16-DB2D0D312063}" uniqueName="2" name="Sedol" queryTableFieldId="2" dataDxfId="17"/>
    <tableColumn id="3" xr3:uid="{9B9743E8-34BE-4E3B-A48D-6E0D6AE913B4}" uniqueName="3" name="Name" queryTableFieldId="3" dataDxfId="16"/>
    <tableColumn id="4" xr3:uid="{7CDC2636-E0BF-440B-A21D-42C8F5614C1D}" uniqueName="4" name="Wgt" queryTableFieldId="7" dataDxfId="15"/>
    <tableColumn id="5" xr3:uid="{81220600-E686-4FA4-B6C5-75302878DC76}" uniqueName="5" name="Add/Drop" queryTableFieldId="5" dataDxfId="14"/>
  </tableColumns>
  <tableStyleInfo showFirstColumn="0" showLastColumn="0" showRowStripes="0"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5D63B308-BE99-42FB-A32C-42FE6DDE9591}" name="WT500U" displayName="WT500U" ref="A5:E496" tableType="queryTable" totalsRowShown="0" headerRowDxfId="13" dataDxfId="12">
  <tableColumns count="5">
    <tableColumn id="1" xr3:uid="{7488EEFA-9301-49D8-AC13-59D1F406B021}" uniqueName="1" name="Ticker" queryTableFieldId="1" dataDxfId="3"/>
    <tableColumn id="2" xr3:uid="{6F3AD6D2-04C9-44ED-9E65-B1404A6105B2}" uniqueName="2" name="Sedol" queryTableFieldId="2" dataDxfId="2"/>
    <tableColumn id="3" xr3:uid="{E1893337-AEE6-4E7E-BB0F-4C6E987570E5}" uniqueName="3" name="Name" queryTableFieldId="3" dataDxfId="11"/>
    <tableColumn id="4" xr3:uid="{24C5EA51-A2A8-47D8-81BE-8F100E052862}" uniqueName="4" name="Wgt" queryTableFieldId="7" dataDxfId="1"/>
    <tableColumn id="5" xr3:uid="{8DE8FC3E-4AE6-4FF4-9631-871E16D3D2DC}" uniqueName="5" name="Add/Drop" queryTableFieldId="5" dataDxfId="0"/>
  </tableColumns>
  <tableStyleInfo showFirstColumn="0" showLastColumn="0" showRowStripes="0"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DA0E16E9-350A-495D-B89D-07A0D9BBEA9A}" name="WTTI" displayName="WTTI" ref="A5:E116" tableType="queryTable" totalsRowShown="0" headerRowDxfId="10" dataDxfId="9">
  <tableColumns count="5">
    <tableColumn id="1" xr3:uid="{6C65CE13-17CF-499A-ABDE-547321826A98}" uniqueName="1" name="Ticker" queryTableFieldId="1" dataDxfId="8"/>
    <tableColumn id="2" xr3:uid="{5E9F422C-2B76-4C7D-8B34-5B82B5ADD5CA}" uniqueName="2" name="Sedol" queryTableFieldId="2" dataDxfId="7"/>
    <tableColumn id="3" xr3:uid="{E9B90E39-5341-4F3E-BEBE-542B55D48A4C}" uniqueName="3" name="Name" queryTableFieldId="3" dataDxfId="6"/>
    <tableColumn id="4" xr3:uid="{032B71F6-EAAD-40A7-95F0-72BB0A11FEDD}" uniqueName="4" name="Wgt" queryTableFieldId="7" dataDxfId="5"/>
    <tableColumn id="5" xr3:uid="{87DB1B6C-B4FB-4052-8C06-35FC6837CFCB}" uniqueName="5" name="Add/Drop" queryTableFieldId="5" dataDxfId="4"/>
  </tableColumns>
  <tableStyleInfo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C44251-FE6C-4EBE-8CC3-C567B7EBBA2E}">
  <sheetPr codeName="Sheet1"/>
  <dimension ref="A1:G16"/>
  <sheetViews>
    <sheetView tabSelected="1" workbookViewId="0"/>
  </sheetViews>
  <sheetFormatPr defaultRowHeight="14.5" x14ac:dyDescent="0.35"/>
  <cols>
    <col min="1" max="1" width="62.54296875" bestFit="1" customWidth="1"/>
    <col min="2" max="2" width="11" bestFit="1" customWidth="1"/>
    <col min="7" max="7" width="9.1796875" bestFit="1" customWidth="1"/>
  </cols>
  <sheetData>
    <row r="1" spans="1:7" x14ac:dyDescent="0.35">
      <c r="A1" s="3" t="s">
        <v>0</v>
      </c>
    </row>
    <row r="2" spans="1:7" x14ac:dyDescent="0.35">
      <c r="A2" s="12">
        <v>45264</v>
      </c>
    </row>
    <row r="3" spans="1:7" x14ac:dyDescent="0.35">
      <c r="A3" s="3" t="s">
        <v>1</v>
      </c>
    </row>
    <row r="4" spans="1:7" ht="30" customHeight="1" x14ac:dyDescent="0.35">
      <c r="A4" s="19" t="s">
        <v>1637</v>
      </c>
      <c r="B4" s="19"/>
      <c r="C4" s="19"/>
      <c r="D4" s="19"/>
      <c r="E4" s="19"/>
    </row>
    <row r="5" spans="1:7" ht="30" customHeight="1" x14ac:dyDescent="0.35">
      <c r="A5" s="22" t="str">
        <f>"The screening date was on "&amp;TEXT(WORKDAY(EOMONTH(A2,-1)+1,-1),"m/d/yy")</f>
        <v>The screening date was on 11/30/23</v>
      </c>
      <c r="B5" s="22"/>
      <c r="C5" s="22"/>
      <c r="D5" s="22"/>
      <c r="E5" s="22"/>
    </row>
    <row r="6" spans="1:7" ht="30" customHeight="1" x14ac:dyDescent="0.35">
      <c r="A6" s="22" t="str">
        <f>"The changes to the Indexes will be implemented following the close of trading, "&amp;TEXT(A2-DAY(A2)+CHOOSE(WEEKDAY(A2-DAY(A2),2),11,10,9,8,14,13,12),"dddd, mmmm d, yyyy")</f>
        <v>The changes to the Indexes will be implemented following the close of trading, Friday, December 8, 2023</v>
      </c>
      <c r="B6" s="22"/>
      <c r="C6" s="22"/>
      <c r="D6" s="22"/>
      <c r="E6" s="22"/>
    </row>
    <row r="7" spans="1:7" ht="30" customHeight="1" x14ac:dyDescent="0.35">
      <c r="A7" s="22" t="str">
        <f>"The implemented Index components and weightings will be published on the WisdomTree website Index pages starting on "&amp;TEXT((A2-DAY(A2)+CHOOSE(WEEKDAY(A2-DAY(A2),2),11,10,9,8,14,13,12))-WEEKDAY((A2-DAY(A2)+CHOOSE(WEEKDAY(A2-DAY(A2),2),11,10,9,8,14,13,12)),2)+9,"dddd, mmmm d, yyyy")</f>
        <v>The implemented Index components and weightings will be published on the WisdomTree website Index pages starting on Tuesday, December 12, 2023</v>
      </c>
      <c r="B7" s="22"/>
      <c r="C7" s="22"/>
      <c r="D7" s="22"/>
      <c r="E7" s="22"/>
    </row>
    <row r="8" spans="1:7" x14ac:dyDescent="0.35">
      <c r="A8" s="10"/>
    </row>
    <row r="9" spans="1:7" ht="15.5" x14ac:dyDescent="0.35">
      <c r="A9" s="20" t="s">
        <v>2</v>
      </c>
      <c r="B9" s="21"/>
      <c r="G9" s="11"/>
    </row>
    <row r="10" spans="1:7" x14ac:dyDescent="0.35">
      <c r="A10" s="15" t="s">
        <v>309</v>
      </c>
      <c r="B10" s="2" t="s">
        <v>310</v>
      </c>
      <c r="C10" s="13"/>
      <c r="D10" s="14"/>
      <c r="G10" s="11"/>
    </row>
    <row r="11" spans="1:7" x14ac:dyDescent="0.35">
      <c r="A11" s="15" t="s">
        <v>1636</v>
      </c>
      <c r="B11" s="2" t="s">
        <v>1635</v>
      </c>
      <c r="C11" s="13"/>
      <c r="D11" s="14"/>
      <c r="G11" s="11"/>
    </row>
    <row r="12" spans="1:7" x14ac:dyDescent="0.35">
      <c r="A12" s="15" t="s">
        <v>311</v>
      </c>
      <c r="B12" s="2" t="s">
        <v>312</v>
      </c>
      <c r="C12" s="13"/>
      <c r="D12" s="14"/>
    </row>
    <row r="13" spans="1:7" x14ac:dyDescent="0.35">
      <c r="A13" s="1"/>
      <c r="B13" s="2"/>
    </row>
    <row r="16" spans="1:7" x14ac:dyDescent="0.35">
      <c r="A16" s="11"/>
    </row>
  </sheetData>
  <mergeCells count="5">
    <mergeCell ref="A4:E4"/>
    <mergeCell ref="A9:B9"/>
    <mergeCell ref="A6:E6"/>
    <mergeCell ref="A7:E7"/>
    <mergeCell ref="A5:E5"/>
  </mergeCells>
  <phoneticPr fontId="53" type="noConversion"/>
  <hyperlinks>
    <hyperlink ref="B12" location="WTTI!A1" display="WTTI" xr:uid="{FAF93A7F-40EA-4E55-A12D-77639B144655}"/>
    <hyperlink ref="A12" location="WTTI!A1" display="WisdomTree Technology and Innovation 100 Index" xr:uid="{CB9D3F04-A627-4BA2-B66C-DDAB5732160F}"/>
    <hyperlink ref="B10" location="'WT500'!A1" display="WT500" xr:uid="{8F26E268-6766-4510-88FA-FB59006BDE71}"/>
    <hyperlink ref="A10" location="'WT500'!A1" display="WisdomTree 500 Index" xr:uid="{062EBFD4-4DC9-46DE-8B1D-F45E1078A7F5}"/>
    <hyperlink ref="B11" location="'WT500U'!A1" display="WT500U" xr:uid="{61F49813-F537-4CC3-9253-9D8CAD53F818}"/>
    <hyperlink ref="A11" location="'WT500U'!A1" display="WisdomTree 500 UCITS Index" xr:uid="{686BE227-F7E1-4228-B8E8-CDF0A6CE4C82}"/>
  </hyperlink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03B5B8-655B-43E0-B0E1-267CBE5B88AF}">
  <sheetPr codeName="Sheet2">
    <tabColor theme="8" tint="-0.249977111117893"/>
  </sheetPr>
  <dimension ref="A1:F542"/>
  <sheetViews>
    <sheetView workbookViewId="0">
      <pane ySplit="5" topLeftCell="A6" activePane="bottomLeft" state="frozen"/>
      <selection activeCell="A4" sqref="A1:XFD1048576"/>
      <selection pane="bottomLeft" activeCell="A6" sqref="A6"/>
    </sheetView>
  </sheetViews>
  <sheetFormatPr defaultRowHeight="14.5" x14ac:dyDescent="0.35"/>
  <cols>
    <col min="1" max="1" width="8.08984375" style="6" bestFit="1" customWidth="1"/>
    <col min="2" max="2" width="9.90625" style="8" bestFit="1" customWidth="1"/>
    <col min="3" max="3" width="44.54296875" bestFit="1" customWidth="1"/>
    <col min="4" max="4" width="11.81640625" style="9" bestFit="1" customWidth="1"/>
    <col min="5" max="5" width="13.7265625" style="9" bestFit="1" customWidth="1"/>
    <col min="6" max="6" width="13.54296875" style="8" bestFit="1" customWidth="1"/>
    <col min="7" max="7" width="11.54296875" bestFit="1" customWidth="1"/>
  </cols>
  <sheetData>
    <row r="1" spans="1:6" x14ac:dyDescent="0.35">
      <c r="A1" s="5" t="str">
        <f>List!A10&amp;" ("&amp;List!B10&amp;")"</f>
        <v>WisdomTree 500 Index (WT500)</v>
      </c>
    </row>
    <row r="2" spans="1:6" x14ac:dyDescent="0.35">
      <c r="A2" s="5" t="str">
        <f>"Index Reconstitution List as of "&amp;TEXT(List!A2,"mmmm d, yyyy")</f>
        <v>Index Reconstitution List as of December 4, 2023</v>
      </c>
    </row>
    <row r="3" spans="1:6" x14ac:dyDescent="0.35">
      <c r="A3" s="9"/>
      <c r="D3" s="18"/>
      <c r="E3"/>
      <c r="F3"/>
    </row>
    <row r="5" spans="1:6" x14ac:dyDescent="0.35">
      <c r="A5" s="5" t="s">
        <v>3</v>
      </c>
      <c r="B5" s="7" t="s">
        <v>4</v>
      </c>
      <c r="C5" s="4" t="s">
        <v>5</v>
      </c>
      <c r="D5" s="17" t="s">
        <v>313</v>
      </c>
      <c r="E5" s="7" t="s">
        <v>6</v>
      </c>
      <c r="F5"/>
    </row>
    <row r="6" spans="1:6" x14ac:dyDescent="0.35">
      <c r="A6" s="6" t="s">
        <v>314</v>
      </c>
      <c r="B6" s="8" t="s">
        <v>315</v>
      </c>
      <c r="C6" t="s">
        <v>316</v>
      </c>
      <c r="D6" s="18">
        <v>7.2124629602155016E-2</v>
      </c>
      <c r="E6" s="8" t="s">
        <v>9</v>
      </c>
      <c r="F6"/>
    </row>
    <row r="7" spans="1:6" x14ac:dyDescent="0.35">
      <c r="A7" s="6" t="s">
        <v>317</v>
      </c>
      <c r="B7" s="8" t="s">
        <v>318</v>
      </c>
      <c r="C7" t="s">
        <v>319</v>
      </c>
      <c r="D7" s="18">
        <v>6.8753320436796092E-2</v>
      </c>
      <c r="E7" s="8" t="s">
        <v>9</v>
      </c>
      <c r="F7"/>
    </row>
    <row r="8" spans="1:6" x14ac:dyDescent="0.35">
      <c r="A8" s="6" t="s">
        <v>320</v>
      </c>
      <c r="B8" s="8" t="s">
        <v>321</v>
      </c>
      <c r="C8" t="s">
        <v>322</v>
      </c>
      <c r="D8" s="18">
        <v>4.0496481121291228E-2</v>
      </c>
      <c r="E8" s="8" t="s">
        <v>9</v>
      </c>
      <c r="F8"/>
    </row>
    <row r="9" spans="1:6" x14ac:dyDescent="0.35">
      <c r="A9" s="6" t="s">
        <v>323</v>
      </c>
      <c r="B9" s="8" t="s">
        <v>324</v>
      </c>
      <c r="C9" t="s">
        <v>325</v>
      </c>
      <c r="D9" s="18">
        <v>3.6857351972269581E-2</v>
      </c>
      <c r="E9" s="8" t="s">
        <v>9</v>
      </c>
      <c r="F9"/>
    </row>
    <row r="10" spans="1:6" x14ac:dyDescent="0.35">
      <c r="A10" s="6" t="s">
        <v>326</v>
      </c>
      <c r="B10" s="8" t="s">
        <v>327</v>
      </c>
      <c r="C10" t="s">
        <v>328</v>
      </c>
      <c r="D10" s="18">
        <v>2.8203372974190236E-2</v>
      </c>
      <c r="E10" s="8" t="s">
        <v>9</v>
      </c>
      <c r="F10"/>
    </row>
    <row r="11" spans="1:6" x14ac:dyDescent="0.35">
      <c r="A11" s="6" t="s">
        <v>329</v>
      </c>
      <c r="B11" s="8" t="s">
        <v>330</v>
      </c>
      <c r="C11" t="s">
        <v>331</v>
      </c>
      <c r="D11" s="18">
        <v>2.0525508705992717E-2</v>
      </c>
      <c r="E11" s="8" t="s">
        <v>9</v>
      </c>
      <c r="F11"/>
    </row>
    <row r="12" spans="1:6" x14ac:dyDescent="0.35">
      <c r="A12" s="6" t="s">
        <v>332</v>
      </c>
      <c r="B12" s="8" t="s">
        <v>333</v>
      </c>
      <c r="C12" t="s">
        <v>334</v>
      </c>
      <c r="D12" s="18">
        <v>1.908133155799039E-2</v>
      </c>
      <c r="E12" s="8" t="s">
        <v>9</v>
      </c>
      <c r="F12"/>
    </row>
    <row r="13" spans="1:6" x14ac:dyDescent="0.35">
      <c r="A13" s="6" t="s">
        <v>335</v>
      </c>
      <c r="B13" s="8" t="s">
        <v>336</v>
      </c>
      <c r="C13" t="s">
        <v>337</v>
      </c>
      <c r="D13" s="18">
        <v>1.8632531671055833E-2</v>
      </c>
      <c r="E13" s="8" t="s">
        <v>9</v>
      </c>
      <c r="F13"/>
    </row>
    <row r="14" spans="1:6" x14ac:dyDescent="0.35">
      <c r="A14" s="6" t="s">
        <v>338</v>
      </c>
      <c r="B14" s="8" t="s">
        <v>242</v>
      </c>
      <c r="C14" t="s">
        <v>243</v>
      </c>
      <c r="D14" s="18">
        <v>1.3698076644805933E-2</v>
      </c>
      <c r="E14" s="8" t="s">
        <v>9</v>
      </c>
      <c r="F14"/>
    </row>
    <row r="15" spans="1:6" x14ac:dyDescent="0.35">
      <c r="A15" s="6" t="s">
        <v>339</v>
      </c>
      <c r="B15" s="8" t="s">
        <v>340</v>
      </c>
      <c r="C15" t="s">
        <v>341</v>
      </c>
      <c r="D15" s="18">
        <v>1.2761121737512541E-2</v>
      </c>
      <c r="E15" s="8" t="s">
        <v>9</v>
      </c>
      <c r="F15"/>
    </row>
    <row r="16" spans="1:6" x14ac:dyDescent="0.35">
      <c r="A16" s="6" t="s">
        <v>342</v>
      </c>
      <c r="B16" s="8" t="s">
        <v>137</v>
      </c>
      <c r="C16" t="s">
        <v>138</v>
      </c>
      <c r="D16" s="18">
        <v>1.2486612357721857E-2</v>
      </c>
      <c r="E16" s="8" t="s">
        <v>9</v>
      </c>
      <c r="F16"/>
    </row>
    <row r="17" spans="1:6" x14ac:dyDescent="0.35">
      <c r="A17" s="6" t="s">
        <v>343</v>
      </c>
      <c r="B17" s="8" t="s">
        <v>344</v>
      </c>
      <c r="C17" t="s">
        <v>345</v>
      </c>
      <c r="D17" s="18">
        <v>1.1016239143860811E-2</v>
      </c>
      <c r="E17" s="8" t="s">
        <v>9</v>
      </c>
      <c r="F17"/>
    </row>
    <row r="18" spans="1:6" x14ac:dyDescent="0.35">
      <c r="A18" s="6" t="s">
        <v>346</v>
      </c>
      <c r="B18" s="8" t="s">
        <v>45</v>
      </c>
      <c r="C18" t="s">
        <v>46</v>
      </c>
      <c r="D18" s="18">
        <v>1.0557673715133629E-2</v>
      </c>
      <c r="E18" s="8" t="s">
        <v>9</v>
      </c>
      <c r="F18"/>
    </row>
    <row r="19" spans="1:6" x14ac:dyDescent="0.35">
      <c r="A19" s="6" t="s">
        <v>347</v>
      </c>
      <c r="B19" s="8" t="s">
        <v>348</v>
      </c>
      <c r="C19" t="s">
        <v>349</v>
      </c>
      <c r="D19" s="18">
        <v>1.0230601306644141E-2</v>
      </c>
      <c r="E19" s="8" t="s">
        <v>9</v>
      </c>
      <c r="F19"/>
    </row>
    <row r="20" spans="1:6" x14ac:dyDescent="0.35">
      <c r="A20" s="6" t="s">
        <v>350</v>
      </c>
      <c r="B20" s="8" t="s">
        <v>89</v>
      </c>
      <c r="C20" t="s">
        <v>90</v>
      </c>
      <c r="D20" s="18">
        <v>1.0048498366066168E-2</v>
      </c>
      <c r="E20" s="8" t="s">
        <v>9</v>
      </c>
      <c r="F20"/>
    </row>
    <row r="21" spans="1:6" x14ac:dyDescent="0.35">
      <c r="A21" s="6" t="s">
        <v>351</v>
      </c>
      <c r="B21" s="8" t="s">
        <v>352</v>
      </c>
      <c r="C21" t="s">
        <v>353</v>
      </c>
      <c r="D21" s="18">
        <v>9.4745286472046435E-3</v>
      </c>
      <c r="E21" s="8" t="s">
        <v>9</v>
      </c>
      <c r="F21"/>
    </row>
    <row r="22" spans="1:6" x14ac:dyDescent="0.35">
      <c r="A22" s="6" t="s">
        <v>354</v>
      </c>
      <c r="B22" s="8" t="s">
        <v>107</v>
      </c>
      <c r="C22" t="s">
        <v>108</v>
      </c>
      <c r="D22" s="18">
        <v>9.0895221620304074E-3</v>
      </c>
      <c r="E22" s="8" t="s">
        <v>9</v>
      </c>
      <c r="F22"/>
    </row>
    <row r="23" spans="1:6" x14ac:dyDescent="0.35">
      <c r="A23" s="6" t="s">
        <v>355</v>
      </c>
      <c r="B23" s="8" t="s">
        <v>356</v>
      </c>
      <c r="C23" t="s">
        <v>357</v>
      </c>
      <c r="D23" s="18">
        <v>8.8336649670636373E-3</v>
      </c>
      <c r="E23" s="8" t="s">
        <v>9</v>
      </c>
      <c r="F23"/>
    </row>
    <row r="24" spans="1:6" x14ac:dyDescent="0.35">
      <c r="A24" s="6" t="s">
        <v>358</v>
      </c>
      <c r="B24" s="8" t="s">
        <v>21</v>
      </c>
      <c r="C24" t="s">
        <v>22</v>
      </c>
      <c r="D24" s="18">
        <v>7.7719796772239428E-3</v>
      </c>
      <c r="E24" s="8" t="s">
        <v>9</v>
      </c>
      <c r="F24"/>
    </row>
    <row r="25" spans="1:6" x14ac:dyDescent="0.35">
      <c r="A25" s="6" t="s">
        <v>359</v>
      </c>
      <c r="B25" s="8" t="s">
        <v>360</v>
      </c>
      <c r="C25" t="s">
        <v>361</v>
      </c>
      <c r="D25" s="18">
        <v>7.6172446675198012E-3</v>
      </c>
      <c r="E25" s="8" t="s">
        <v>9</v>
      </c>
      <c r="F25"/>
    </row>
    <row r="26" spans="1:6" x14ac:dyDescent="0.35">
      <c r="A26" s="6" t="s">
        <v>362</v>
      </c>
      <c r="B26" s="8" t="s">
        <v>363</v>
      </c>
      <c r="C26" t="s">
        <v>364</v>
      </c>
      <c r="D26" s="18">
        <v>6.7917634197892218E-3</v>
      </c>
      <c r="E26" s="8" t="s">
        <v>9</v>
      </c>
      <c r="F26"/>
    </row>
    <row r="27" spans="1:6" x14ac:dyDescent="0.35">
      <c r="A27" s="6" t="s">
        <v>365</v>
      </c>
      <c r="B27" s="8" t="s">
        <v>366</v>
      </c>
      <c r="C27" t="s">
        <v>367</v>
      </c>
      <c r="D27" s="18">
        <v>6.5981371398959529E-3</v>
      </c>
      <c r="E27" s="8" t="s">
        <v>9</v>
      </c>
      <c r="F27"/>
    </row>
    <row r="28" spans="1:6" x14ac:dyDescent="0.35">
      <c r="A28" s="6" t="s">
        <v>368</v>
      </c>
      <c r="B28" s="8" t="s">
        <v>369</v>
      </c>
      <c r="C28" t="s">
        <v>370</v>
      </c>
      <c r="D28" s="18">
        <v>6.4069278315963575E-3</v>
      </c>
      <c r="E28" s="8" t="s">
        <v>9</v>
      </c>
      <c r="F28"/>
    </row>
    <row r="29" spans="1:6" x14ac:dyDescent="0.35">
      <c r="A29" s="6" t="s">
        <v>371</v>
      </c>
      <c r="B29" s="8" t="s">
        <v>123</v>
      </c>
      <c r="C29" t="s">
        <v>124</v>
      </c>
      <c r="D29" s="18">
        <v>6.3399362148989511E-3</v>
      </c>
      <c r="E29" s="8" t="s">
        <v>9</v>
      </c>
      <c r="F29"/>
    </row>
    <row r="30" spans="1:6" x14ac:dyDescent="0.35">
      <c r="A30" s="6" t="s">
        <v>372</v>
      </c>
      <c r="B30" s="8" t="s">
        <v>373</v>
      </c>
      <c r="C30" t="s">
        <v>374</v>
      </c>
      <c r="D30" s="18">
        <v>6.1684044733114956E-3</v>
      </c>
      <c r="E30" s="8" t="s">
        <v>9</v>
      </c>
      <c r="F30"/>
    </row>
    <row r="31" spans="1:6" x14ac:dyDescent="0.35">
      <c r="A31" s="6" t="s">
        <v>375</v>
      </c>
      <c r="B31" s="8" t="s">
        <v>99</v>
      </c>
      <c r="C31" t="s">
        <v>100</v>
      </c>
      <c r="D31" s="18">
        <v>6.1375209473923187E-3</v>
      </c>
      <c r="E31" s="8" t="s">
        <v>9</v>
      </c>
      <c r="F31"/>
    </row>
    <row r="32" spans="1:6" x14ac:dyDescent="0.35">
      <c r="A32" s="6" t="s">
        <v>376</v>
      </c>
      <c r="B32" s="8" t="s">
        <v>47</v>
      </c>
      <c r="C32" t="s">
        <v>48</v>
      </c>
      <c r="D32" s="18">
        <v>5.9838113195764039E-3</v>
      </c>
      <c r="E32" s="8" t="s">
        <v>9</v>
      </c>
      <c r="F32"/>
    </row>
    <row r="33" spans="1:6" x14ac:dyDescent="0.35">
      <c r="A33" s="6" t="s">
        <v>377</v>
      </c>
      <c r="B33" s="8" t="s">
        <v>378</v>
      </c>
      <c r="C33" t="s">
        <v>379</v>
      </c>
      <c r="D33" s="18">
        <v>5.8908189478561338E-3</v>
      </c>
      <c r="E33" s="8" t="s">
        <v>9</v>
      </c>
      <c r="F33"/>
    </row>
    <row r="34" spans="1:6" x14ac:dyDescent="0.35">
      <c r="A34" s="6" t="s">
        <v>380</v>
      </c>
      <c r="B34" s="8" t="s">
        <v>381</v>
      </c>
      <c r="C34" t="s">
        <v>382</v>
      </c>
      <c r="D34" s="18">
        <v>5.6487555806714442E-3</v>
      </c>
      <c r="E34" s="8" t="s">
        <v>9</v>
      </c>
      <c r="F34"/>
    </row>
    <row r="35" spans="1:6" x14ac:dyDescent="0.35">
      <c r="A35" s="6" t="s">
        <v>383</v>
      </c>
      <c r="B35" s="8" t="s">
        <v>384</v>
      </c>
      <c r="C35" t="s">
        <v>385</v>
      </c>
      <c r="D35" s="18">
        <v>5.0645808706366252E-3</v>
      </c>
      <c r="E35" s="8" t="s">
        <v>9</v>
      </c>
      <c r="F35"/>
    </row>
    <row r="36" spans="1:6" x14ac:dyDescent="0.35">
      <c r="A36" s="6" t="s">
        <v>386</v>
      </c>
      <c r="B36" s="8" t="s">
        <v>387</v>
      </c>
      <c r="C36" t="s">
        <v>388</v>
      </c>
      <c r="D36" s="18">
        <v>4.9909242716657514E-3</v>
      </c>
      <c r="E36" s="8" t="s">
        <v>9</v>
      </c>
      <c r="F36"/>
    </row>
    <row r="37" spans="1:6" x14ac:dyDescent="0.35">
      <c r="A37" s="6" t="s">
        <v>389</v>
      </c>
      <c r="B37" s="8" t="s">
        <v>11</v>
      </c>
      <c r="C37" t="s">
        <v>12</v>
      </c>
      <c r="D37" s="18">
        <v>4.7995440663847868E-3</v>
      </c>
      <c r="E37" s="8" t="s">
        <v>9</v>
      </c>
      <c r="F37"/>
    </row>
    <row r="38" spans="1:6" x14ac:dyDescent="0.35">
      <c r="A38" s="6" t="s">
        <v>390</v>
      </c>
      <c r="B38" s="8" t="s">
        <v>391</v>
      </c>
      <c r="C38" t="s">
        <v>392</v>
      </c>
      <c r="D38" s="18">
        <v>4.7786213930940879E-3</v>
      </c>
      <c r="E38" s="8" t="s">
        <v>9</v>
      </c>
      <c r="F38"/>
    </row>
    <row r="39" spans="1:6" x14ac:dyDescent="0.35">
      <c r="A39" s="6" t="s">
        <v>393</v>
      </c>
      <c r="B39" s="8" t="s">
        <v>394</v>
      </c>
      <c r="C39" t="s">
        <v>395</v>
      </c>
      <c r="D39" s="18">
        <v>4.6764249982342689E-3</v>
      </c>
      <c r="E39" s="8" t="s">
        <v>9</v>
      </c>
      <c r="F39"/>
    </row>
    <row r="40" spans="1:6" x14ac:dyDescent="0.35">
      <c r="A40" s="6" t="s">
        <v>396</v>
      </c>
      <c r="B40" s="8" t="s">
        <v>397</v>
      </c>
      <c r="C40" t="s">
        <v>398</v>
      </c>
      <c r="D40" s="18">
        <v>4.6009129463227966E-3</v>
      </c>
      <c r="E40" s="8" t="s">
        <v>9</v>
      </c>
      <c r="F40"/>
    </row>
    <row r="41" spans="1:6" x14ac:dyDescent="0.35">
      <c r="A41" s="6" t="s">
        <v>399</v>
      </c>
      <c r="B41" s="8" t="s">
        <v>400</v>
      </c>
      <c r="C41" t="s">
        <v>401</v>
      </c>
      <c r="D41" s="18">
        <v>4.4202260093047551E-3</v>
      </c>
      <c r="E41" s="8" t="s">
        <v>9</v>
      </c>
      <c r="F41"/>
    </row>
    <row r="42" spans="1:6" x14ac:dyDescent="0.35">
      <c r="A42" s="6" t="s">
        <v>402</v>
      </c>
      <c r="B42" s="8" t="s">
        <v>19</v>
      </c>
      <c r="C42" t="s">
        <v>20</v>
      </c>
      <c r="D42" s="18">
        <v>4.2478153689559633E-3</v>
      </c>
      <c r="E42" s="8" t="s">
        <v>9</v>
      </c>
      <c r="F42"/>
    </row>
    <row r="43" spans="1:6" x14ac:dyDescent="0.35">
      <c r="A43" s="6" t="s">
        <v>403</v>
      </c>
      <c r="B43" s="8" t="s">
        <v>139</v>
      </c>
      <c r="C43" t="s">
        <v>140</v>
      </c>
      <c r="D43" s="18">
        <v>4.2003060081348435E-3</v>
      </c>
      <c r="E43" s="8" t="s">
        <v>9</v>
      </c>
      <c r="F43"/>
    </row>
    <row r="44" spans="1:6" x14ac:dyDescent="0.35">
      <c r="A44" s="6" t="s">
        <v>404</v>
      </c>
      <c r="B44" s="8" t="s">
        <v>405</v>
      </c>
      <c r="C44" t="s">
        <v>406</v>
      </c>
      <c r="D44" s="18">
        <v>4.1418592405059835E-3</v>
      </c>
      <c r="E44" s="8" t="s">
        <v>9</v>
      </c>
      <c r="F44"/>
    </row>
    <row r="45" spans="1:6" x14ac:dyDescent="0.35">
      <c r="A45" s="6" t="s">
        <v>407</v>
      </c>
      <c r="B45" s="8" t="s">
        <v>41</v>
      </c>
      <c r="C45" t="s">
        <v>42</v>
      </c>
      <c r="D45" s="18">
        <v>4.1164444179906771E-3</v>
      </c>
      <c r="E45" s="8" t="s">
        <v>9</v>
      </c>
      <c r="F45"/>
    </row>
    <row r="46" spans="1:6" x14ac:dyDescent="0.35">
      <c r="A46" s="6" t="s">
        <v>408</v>
      </c>
      <c r="B46" s="8" t="s">
        <v>409</v>
      </c>
      <c r="C46" t="s">
        <v>410</v>
      </c>
      <c r="D46" s="18">
        <v>4.0974260253495405E-3</v>
      </c>
      <c r="E46" s="8" t="s">
        <v>9</v>
      </c>
      <c r="F46"/>
    </row>
    <row r="47" spans="1:6" x14ac:dyDescent="0.35">
      <c r="A47" s="6" t="s">
        <v>411</v>
      </c>
      <c r="B47" s="8" t="s">
        <v>412</v>
      </c>
      <c r="C47" t="s">
        <v>413</v>
      </c>
      <c r="D47" s="18">
        <v>4.0285301280025719E-3</v>
      </c>
      <c r="E47" s="8" t="s">
        <v>9</v>
      </c>
      <c r="F47"/>
    </row>
    <row r="48" spans="1:6" x14ac:dyDescent="0.35">
      <c r="A48" s="6" t="s">
        <v>414</v>
      </c>
      <c r="B48" s="8" t="s">
        <v>415</v>
      </c>
      <c r="C48" t="s">
        <v>416</v>
      </c>
      <c r="D48" s="18">
        <v>3.9534575254717682E-3</v>
      </c>
      <c r="E48" s="8" t="s">
        <v>9</v>
      </c>
      <c r="F48"/>
    </row>
    <row r="49" spans="1:6" x14ac:dyDescent="0.35">
      <c r="A49" s="6" t="s">
        <v>417</v>
      </c>
      <c r="B49" s="8" t="s">
        <v>31</v>
      </c>
      <c r="C49" t="s">
        <v>32</v>
      </c>
      <c r="D49" s="18">
        <v>3.934121752722371E-3</v>
      </c>
      <c r="E49" s="8" t="s">
        <v>9</v>
      </c>
      <c r="F49"/>
    </row>
    <row r="50" spans="1:6" x14ac:dyDescent="0.35">
      <c r="A50" s="6" t="s">
        <v>418</v>
      </c>
      <c r="B50" s="8" t="s">
        <v>419</v>
      </c>
      <c r="C50" t="s">
        <v>420</v>
      </c>
      <c r="D50" s="18">
        <v>3.9055331291244617E-3</v>
      </c>
      <c r="E50" s="8" t="s">
        <v>9</v>
      </c>
      <c r="F50"/>
    </row>
    <row r="51" spans="1:6" x14ac:dyDescent="0.35">
      <c r="A51" s="6" t="s">
        <v>421</v>
      </c>
      <c r="B51" s="8" t="s">
        <v>422</v>
      </c>
      <c r="C51" t="s">
        <v>423</v>
      </c>
      <c r="D51" s="18">
        <v>3.538373171576248E-3</v>
      </c>
      <c r="E51" s="8" t="s">
        <v>9</v>
      </c>
      <c r="F51"/>
    </row>
    <row r="52" spans="1:6" x14ac:dyDescent="0.35">
      <c r="A52" s="6" t="s">
        <v>424</v>
      </c>
      <c r="B52" s="8" t="s">
        <v>7</v>
      </c>
      <c r="C52" t="s">
        <v>8</v>
      </c>
      <c r="D52" s="18">
        <v>3.5347355072584954E-3</v>
      </c>
      <c r="E52" s="8" t="s">
        <v>9</v>
      </c>
      <c r="F52"/>
    </row>
    <row r="53" spans="1:6" x14ac:dyDescent="0.35">
      <c r="A53" s="6" t="s">
        <v>425</v>
      </c>
      <c r="B53" s="8" t="s">
        <v>133</v>
      </c>
      <c r="C53" t="s">
        <v>134</v>
      </c>
      <c r="D53" s="18">
        <v>3.5230412709618274E-3</v>
      </c>
      <c r="E53" s="8" t="s">
        <v>9</v>
      </c>
      <c r="F53"/>
    </row>
    <row r="54" spans="1:6" x14ac:dyDescent="0.35">
      <c r="A54" s="6" t="s">
        <v>426</v>
      </c>
      <c r="B54" s="8" t="s">
        <v>427</v>
      </c>
      <c r="C54" t="s">
        <v>428</v>
      </c>
      <c r="D54" s="18">
        <v>3.5066351607502175E-3</v>
      </c>
      <c r="E54" s="8" t="s">
        <v>9</v>
      </c>
      <c r="F54"/>
    </row>
    <row r="55" spans="1:6" x14ac:dyDescent="0.35">
      <c r="A55" s="6" t="s">
        <v>429</v>
      </c>
      <c r="B55" s="8" t="s">
        <v>430</v>
      </c>
      <c r="C55" t="s">
        <v>431</v>
      </c>
      <c r="D55" s="18">
        <v>3.4320264214545634E-3</v>
      </c>
      <c r="E55" s="8" t="s">
        <v>9</v>
      </c>
      <c r="F55"/>
    </row>
    <row r="56" spans="1:6" x14ac:dyDescent="0.35">
      <c r="A56" s="6" t="s">
        <v>432</v>
      </c>
      <c r="B56" s="8" t="s">
        <v>433</v>
      </c>
      <c r="C56" t="s">
        <v>434</v>
      </c>
      <c r="D56" s="18">
        <v>3.4211378423557866E-3</v>
      </c>
      <c r="E56" s="8" t="s">
        <v>9</v>
      </c>
      <c r="F56"/>
    </row>
    <row r="57" spans="1:6" x14ac:dyDescent="0.35">
      <c r="A57" s="6" t="s">
        <v>435</v>
      </c>
      <c r="B57" s="8" t="s">
        <v>436</v>
      </c>
      <c r="C57" t="s">
        <v>437</v>
      </c>
      <c r="D57" s="18">
        <v>3.3860063057568192E-3</v>
      </c>
      <c r="E57" s="8" t="s">
        <v>9</v>
      </c>
      <c r="F57"/>
    </row>
    <row r="58" spans="1:6" x14ac:dyDescent="0.35">
      <c r="A58" s="6" t="s">
        <v>438</v>
      </c>
      <c r="B58" s="8" t="s">
        <v>439</v>
      </c>
      <c r="C58" t="s">
        <v>440</v>
      </c>
      <c r="D58" s="18">
        <v>3.3526081528260422E-3</v>
      </c>
      <c r="E58" s="8" t="s">
        <v>9</v>
      </c>
      <c r="F58"/>
    </row>
    <row r="59" spans="1:6" x14ac:dyDescent="0.35">
      <c r="A59" s="6" t="s">
        <v>441</v>
      </c>
      <c r="B59" s="8" t="s">
        <v>212</v>
      </c>
      <c r="C59" t="s">
        <v>213</v>
      </c>
      <c r="D59" s="18">
        <v>3.3502888366502936E-3</v>
      </c>
      <c r="E59" s="8" t="s">
        <v>9</v>
      </c>
      <c r="F59"/>
    </row>
    <row r="60" spans="1:6" x14ac:dyDescent="0.35">
      <c r="A60" s="6" t="s">
        <v>442</v>
      </c>
      <c r="B60" s="8" t="s">
        <v>443</v>
      </c>
      <c r="C60" t="s">
        <v>444</v>
      </c>
      <c r="D60" s="18">
        <v>3.3182090318615211E-3</v>
      </c>
      <c r="E60" s="8" t="s">
        <v>9</v>
      </c>
      <c r="F60"/>
    </row>
    <row r="61" spans="1:6" x14ac:dyDescent="0.35">
      <c r="A61" s="6" t="s">
        <v>445</v>
      </c>
      <c r="B61" s="8" t="s">
        <v>281</v>
      </c>
      <c r="C61" t="s">
        <v>282</v>
      </c>
      <c r="D61" s="18">
        <v>3.2364470332027695E-3</v>
      </c>
      <c r="E61" s="8" t="s">
        <v>9</v>
      </c>
      <c r="F61"/>
    </row>
    <row r="62" spans="1:6" x14ac:dyDescent="0.35">
      <c r="A62" s="6" t="s">
        <v>446</v>
      </c>
      <c r="B62" s="8" t="s">
        <v>447</v>
      </c>
      <c r="C62" t="s">
        <v>448</v>
      </c>
      <c r="D62" s="18">
        <v>3.2161591201285912E-3</v>
      </c>
      <c r="E62" s="8" t="s">
        <v>9</v>
      </c>
      <c r="F62"/>
    </row>
    <row r="63" spans="1:6" x14ac:dyDescent="0.35">
      <c r="A63" s="6" t="s">
        <v>449</v>
      </c>
      <c r="B63" s="8" t="s">
        <v>450</v>
      </c>
      <c r="C63" t="s">
        <v>451</v>
      </c>
      <c r="D63" s="18">
        <v>3.1792209582979878E-3</v>
      </c>
      <c r="E63" s="8" t="s">
        <v>9</v>
      </c>
      <c r="F63"/>
    </row>
    <row r="64" spans="1:6" x14ac:dyDescent="0.35">
      <c r="A64" s="6" t="s">
        <v>452</v>
      </c>
      <c r="B64" s="8" t="s">
        <v>453</v>
      </c>
      <c r="C64" t="s">
        <v>454</v>
      </c>
      <c r="D64" s="18">
        <v>3.1533178586930499E-3</v>
      </c>
      <c r="E64" s="8" t="s">
        <v>9</v>
      </c>
      <c r="F64"/>
    </row>
    <row r="65" spans="1:6" x14ac:dyDescent="0.35">
      <c r="A65" s="6" t="s">
        <v>455</v>
      </c>
      <c r="B65" s="8" t="s">
        <v>456</v>
      </c>
      <c r="C65" t="s">
        <v>457</v>
      </c>
      <c r="D65" s="18">
        <v>3.1532934448385685E-3</v>
      </c>
      <c r="E65" s="8" t="s">
        <v>9</v>
      </c>
      <c r="F65"/>
    </row>
    <row r="66" spans="1:6" x14ac:dyDescent="0.35">
      <c r="A66" s="6" t="s">
        <v>458</v>
      </c>
      <c r="B66" s="8" t="s">
        <v>240</v>
      </c>
      <c r="C66" t="s">
        <v>241</v>
      </c>
      <c r="D66" s="18">
        <v>3.1161355583176308E-3</v>
      </c>
      <c r="E66" s="8" t="s">
        <v>9</v>
      </c>
      <c r="F66"/>
    </row>
    <row r="67" spans="1:6" x14ac:dyDescent="0.35">
      <c r="A67" s="6" t="s">
        <v>459</v>
      </c>
      <c r="B67" s="8" t="s">
        <v>460</v>
      </c>
      <c r="C67" t="s">
        <v>461</v>
      </c>
      <c r="D67" s="18">
        <v>3.0589583111218124E-3</v>
      </c>
      <c r="E67" s="8" t="s">
        <v>9</v>
      </c>
      <c r="F67"/>
    </row>
    <row r="68" spans="1:6" x14ac:dyDescent="0.35">
      <c r="A68" s="6" t="s">
        <v>462</v>
      </c>
      <c r="B68" s="8" t="s">
        <v>463</v>
      </c>
      <c r="C68" t="s">
        <v>464</v>
      </c>
      <c r="D68" s="18">
        <v>3.0382553625214474E-3</v>
      </c>
      <c r="E68" s="8" t="s">
        <v>9</v>
      </c>
      <c r="F68"/>
    </row>
    <row r="69" spans="1:6" x14ac:dyDescent="0.35">
      <c r="A69" s="6" t="s">
        <v>465</v>
      </c>
      <c r="B69" s="8" t="s">
        <v>466</v>
      </c>
      <c r="C69" t="s">
        <v>467</v>
      </c>
      <c r="D69" s="18">
        <v>2.9307855750936107E-3</v>
      </c>
      <c r="E69" s="8" t="s">
        <v>9</v>
      </c>
      <c r="F69"/>
    </row>
    <row r="70" spans="1:6" x14ac:dyDescent="0.35">
      <c r="A70" s="6" t="s">
        <v>468</v>
      </c>
      <c r="B70" s="8" t="s">
        <v>43</v>
      </c>
      <c r="C70" t="s">
        <v>44</v>
      </c>
      <c r="D70" s="18">
        <v>2.8924558235575585E-3</v>
      </c>
      <c r="E70" s="8" t="s">
        <v>9</v>
      </c>
      <c r="F70"/>
    </row>
    <row r="71" spans="1:6" x14ac:dyDescent="0.35">
      <c r="A71" s="6" t="s">
        <v>469</v>
      </c>
      <c r="B71" s="8" t="s">
        <v>470</v>
      </c>
      <c r="C71" t="s">
        <v>471</v>
      </c>
      <c r="D71" s="18">
        <v>2.8603271910598227E-3</v>
      </c>
      <c r="E71" s="8" t="s">
        <v>9</v>
      </c>
      <c r="F71"/>
    </row>
    <row r="72" spans="1:6" x14ac:dyDescent="0.35">
      <c r="A72" s="6" t="s">
        <v>472</v>
      </c>
      <c r="B72" s="8" t="s">
        <v>473</v>
      </c>
      <c r="C72" t="s">
        <v>474</v>
      </c>
      <c r="D72" s="18">
        <v>2.8325442246598049E-3</v>
      </c>
      <c r="E72" s="8" t="s">
        <v>9</v>
      </c>
      <c r="F72"/>
    </row>
    <row r="73" spans="1:6" x14ac:dyDescent="0.35">
      <c r="A73" s="6" t="s">
        <v>475</v>
      </c>
      <c r="B73" s="8" t="s">
        <v>476</v>
      </c>
      <c r="C73" t="s">
        <v>477</v>
      </c>
      <c r="D73" s="18">
        <v>2.7917242599666326E-3</v>
      </c>
      <c r="E73" s="8" t="s">
        <v>9</v>
      </c>
      <c r="F73"/>
    </row>
    <row r="74" spans="1:6" x14ac:dyDescent="0.35">
      <c r="A74" s="6" t="s">
        <v>478</v>
      </c>
      <c r="B74" s="8" t="s">
        <v>479</v>
      </c>
      <c r="C74" t="s">
        <v>480</v>
      </c>
      <c r="D74" s="18">
        <v>2.755689410751847E-3</v>
      </c>
      <c r="E74" s="8" t="s">
        <v>9</v>
      </c>
      <c r="F74"/>
    </row>
    <row r="75" spans="1:6" x14ac:dyDescent="0.35">
      <c r="A75" s="6" t="s">
        <v>481</v>
      </c>
      <c r="B75" s="8" t="s">
        <v>186</v>
      </c>
      <c r="C75" t="s">
        <v>187</v>
      </c>
      <c r="D75" s="18">
        <v>2.7504648458927927E-3</v>
      </c>
      <c r="E75" s="8" t="s">
        <v>9</v>
      </c>
      <c r="F75"/>
    </row>
    <row r="76" spans="1:6" x14ac:dyDescent="0.35">
      <c r="A76" s="6" t="s">
        <v>482</v>
      </c>
      <c r="B76" s="8" t="s">
        <v>483</v>
      </c>
      <c r="C76" t="s">
        <v>484</v>
      </c>
      <c r="D76" s="18">
        <v>2.7483652544073784E-3</v>
      </c>
      <c r="E76" s="8" t="s">
        <v>9</v>
      </c>
      <c r="F76"/>
    </row>
    <row r="77" spans="1:6" x14ac:dyDescent="0.35">
      <c r="A77" s="6" t="s">
        <v>485</v>
      </c>
      <c r="B77" s="8" t="s">
        <v>486</v>
      </c>
      <c r="C77" t="s">
        <v>487</v>
      </c>
      <c r="D77" s="18">
        <v>2.7283458937324974E-3</v>
      </c>
      <c r="E77" s="8" t="s">
        <v>9</v>
      </c>
      <c r="F77"/>
    </row>
    <row r="78" spans="1:6" x14ac:dyDescent="0.35">
      <c r="A78" s="6" t="s">
        <v>488</v>
      </c>
      <c r="B78" s="8" t="s">
        <v>489</v>
      </c>
      <c r="C78" t="s">
        <v>490</v>
      </c>
      <c r="D78" s="18">
        <v>2.7192151121563932E-3</v>
      </c>
      <c r="E78" s="8" t="s">
        <v>9</v>
      </c>
      <c r="F78"/>
    </row>
    <row r="79" spans="1:6" x14ac:dyDescent="0.35">
      <c r="A79" s="6" t="s">
        <v>491</v>
      </c>
      <c r="B79" s="8" t="s">
        <v>111</v>
      </c>
      <c r="C79" t="s">
        <v>112</v>
      </c>
      <c r="D79" s="18">
        <v>2.7121595082112218E-3</v>
      </c>
      <c r="E79" s="8" t="s">
        <v>9</v>
      </c>
      <c r="F79"/>
    </row>
    <row r="80" spans="1:6" x14ac:dyDescent="0.35">
      <c r="A80" s="6" t="s">
        <v>492</v>
      </c>
      <c r="B80" s="8" t="s">
        <v>493</v>
      </c>
      <c r="C80" t="s">
        <v>494</v>
      </c>
      <c r="D80" s="18">
        <v>2.6718034067531996E-3</v>
      </c>
      <c r="E80" s="8" t="s">
        <v>9</v>
      </c>
      <c r="F80"/>
    </row>
    <row r="81" spans="1:6" x14ac:dyDescent="0.35">
      <c r="A81" s="6" t="s">
        <v>495</v>
      </c>
      <c r="B81" s="8" t="s">
        <v>155</v>
      </c>
      <c r="C81" t="s">
        <v>156</v>
      </c>
      <c r="D81" s="18">
        <v>2.6624529004867612E-3</v>
      </c>
      <c r="E81" s="8" t="s">
        <v>9</v>
      </c>
      <c r="F81"/>
    </row>
    <row r="82" spans="1:6" x14ac:dyDescent="0.35">
      <c r="A82" s="6" t="s">
        <v>496</v>
      </c>
      <c r="B82" s="8" t="s">
        <v>497</v>
      </c>
      <c r="C82" t="s">
        <v>498</v>
      </c>
      <c r="D82" s="18">
        <v>2.6522967370224311E-3</v>
      </c>
      <c r="E82" s="8" t="s">
        <v>9</v>
      </c>
      <c r="F82"/>
    </row>
    <row r="83" spans="1:6" x14ac:dyDescent="0.35">
      <c r="A83" s="6" t="s">
        <v>499</v>
      </c>
      <c r="B83" s="8" t="s">
        <v>500</v>
      </c>
      <c r="C83" t="s">
        <v>501</v>
      </c>
      <c r="D83" s="18">
        <v>2.6166769233338322E-3</v>
      </c>
      <c r="E83" s="8" t="s">
        <v>9</v>
      </c>
      <c r="F83"/>
    </row>
    <row r="84" spans="1:6" x14ac:dyDescent="0.35">
      <c r="A84" s="6" t="s">
        <v>502</v>
      </c>
      <c r="B84" s="8" t="s">
        <v>277</v>
      </c>
      <c r="C84" t="s">
        <v>278</v>
      </c>
      <c r="D84" s="18">
        <v>2.5622340278399483E-3</v>
      </c>
      <c r="E84" s="8" t="s">
        <v>9</v>
      </c>
      <c r="F84"/>
    </row>
    <row r="85" spans="1:6" x14ac:dyDescent="0.35">
      <c r="A85" s="6" t="s">
        <v>503</v>
      </c>
      <c r="B85" s="8" t="s">
        <v>91</v>
      </c>
      <c r="C85" t="s">
        <v>92</v>
      </c>
      <c r="D85" s="18">
        <v>2.4530064428894393E-3</v>
      </c>
      <c r="E85" s="8" t="s">
        <v>9</v>
      </c>
      <c r="F85"/>
    </row>
    <row r="86" spans="1:6" x14ac:dyDescent="0.35">
      <c r="A86" s="6" t="s">
        <v>504</v>
      </c>
      <c r="B86" s="8" t="s">
        <v>81</v>
      </c>
      <c r="C86" t="s">
        <v>82</v>
      </c>
      <c r="D86" s="18">
        <v>2.4515660254750271E-3</v>
      </c>
      <c r="E86" s="8" t="s">
        <v>9</v>
      </c>
      <c r="F86"/>
    </row>
    <row r="87" spans="1:6" x14ac:dyDescent="0.35">
      <c r="A87" s="6" t="s">
        <v>505</v>
      </c>
      <c r="B87" s="8" t="s">
        <v>506</v>
      </c>
      <c r="C87" t="s">
        <v>507</v>
      </c>
      <c r="D87" s="18">
        <v>2.4005752490048366E-3</v>
      </c>
      <c r="E87" s="8" t="s">
        <v>9</v>
      </c>
      <c r="F87"/>
    </row>
    <row r="88" spans="1:6" x14ac:dyDescent="0.35">
      <c r="A88" s="6" t="s">
        <v>508</v>
      </c>
      <c r="B88" s="8" t="s">
        <v>509</v>
      </c>
      <c r="C88" t="s">
        <v>510</v>
      </c>
      <c r="D88" s="18">
        <v>2.3761003598870706E-3</v>
      </c>
      <c r="E88" s="8" t="s">
        <v>9</v>
      </c>
      <c r="F88"/>
    </row>
    <row r="89" spans="1:6" x14ac:dyDescent="0.35">
      <c r="A89" s="6" t="s">
        <v>511</v>
      </c>
      <c r="B89" s="8" t="s">
        <v>512</v>
      </c>
      <c r="C89" t="s">
        <v>513</v>
      </c>
      <c r="D89" s="18">
        <v>2.360956445952158E-3</v>
      </c>
      <c r="E89" s="8" t="s">
        <v>9</v>
      </c>
      <c r="F89"/>
    </row>
    <row r="90" spans="1:6" x14ac:dyDescent="0.35">
      <c r="A90" s="6" t="s">
        <v>514</v>
      </c>
      <c r="B90" s="8" t="s">
        <v>515</v>
      </c>
      <c r="C90" t="s">
        <v>516</v>
      </c>
      <c r="D90" s="18">
        <v>2.3428584556249759E-3</v>
      </c>
      <c r="E90" s="8" t="s">
        <v>9</v>
      </c>
      <c r="F90"/>
    </row>
    <row r="91" spans="1:6" x14ac:dyDescent="0.35">
      <c r="A91" s="6" t="s">
        <v>517</v>
      </c>
      <c r="B91" s="8" t="s">
        <v>131</v>
      </c>
      <c r="C91" t="s">
        <v>132</v>
      </c>
      <c r="D91" s="18">
        <v>2.330221844545319E-3</v>
      </c>
      <c r="E91" s="8" t="s">
        <v>9</v>
      </c>
      <c r="F91"/>
    </row>
    <row r="92" spans="1:6" x14ac:dyDescent="0.35">
      <c r="A92" s="6" t="s">
        <v>518</v>
      </c>
      <c r="B92" s="8" t="s">
        <v>519</v>
      </c>
      <c r="C92" t="s">
        <v>520</v>
      </c>
      <c r="D92" s="18">
        <v>2.3087498595287851E-3</v>
      </c>
      <c r="E92" s="8" t="s">
        <v>9</v>
      </c>
      <c r="F92"/>
    </row>
    <row r="93" spans="1:6" x14ac:dyDescent="0.35">
      <c r="A93" s="6" t="s">
        <v>521</v>
      </c>
      <c r="B93" s="8" t="s">
        <v>522</v>
      </c>
      <c r="C93" t="s">
        <v>523</v>
      </c>
      <c r="D93" s="18">
        <v>2.3035082049715936E-3</v>
      </c>
      <c r="E93" s="8" t="s">
        <v>9</v>
      </c>
      <c r="F93"/>
    </row>
    <row r="94" spans="1:6" x14ac:dyDescent="0.35">
      <c r="A94" s="6" t="s">
        <v>524</v>
      </c>
      <c r="B94" s="8" t="s">
        <v>63</v>
      </c>
      <c r="C94" t="s">
        <v>64</v>
      </c>
      <c r="D94" s="18">
        <v>2.2715114072880582E-3</v>
      </c>
      <c r="E94" s="8" t="s">
        <v>9</v>
      </c>
      <c r="F94"/>
    </row>
    <row r="95" spans="1:6" x14ac:dyDescent="0.35">
      <c r="A95" s="6" t="s">
        <v>525</v>
      </c>
      <c r="B95" s="8" t="s">
        <v>178</v>
      </c>
      <c r="C95" t="s">
        <v>179</v>
      </c>
      <c r="D95" s="18">
        <v>2.2321220944675059E-3</v>
      </c>
      <c r="E95" s="8" t="s">
        <v>9</v>
      </c>
      <c r="F95"/>
    </row>
    <row r="96" spans="1:6" x14ac:dyDescent="0.35">
      <c r="A96" s="6" t="s">
        <v>526</v>
      </c>
      <c r="B96" s="8" t="s">
        <v>527</v>
      </c>
      <c r="C96" t="s">
        <v>528</v>
      </c>
      <c r="D96" s="18">
        <v>2.2217706201673238E-3</v>
      </c>
      <c r="E96" s="8" t="s">
        <v>9</v>
      </c>
      <c r="F96"/>
    </row>
    <row r="97" spans="1:6" x14ac:dyDescent="0.35">
      <c r="A97" s="6" t="s">
        <v>529</v>
      </c>
      <c r="B97" s="8" t="s">
        <v>248</v>
      </c>
      <c r="C97" t="s">
        <v>249</v>
      </c>
      <c r="D97" s="18">
        <v>2.1911873846582708E-3</v>
      </c>
      <c r="E97" s="8" t="s">
        <v>9</v>
      </c>
      <c r="F97"/>
    </row>
    <row r="98" spans="1:6" x14ac:dyDescent="0.35">
      <c r="A98" s="6" t="s">
        <v>530</v>
      </c>
      <c r="B98" s="8" t="s">
        <v>531</v>
      </c>
      <c r="C98" t="s">
        <v>532</v>
      </c>
      <c r="D98" s="18">
        <v>2.154031939522781E-3</v>
      </c>
      <c r="E98" s="8" t="s">
        <v>9</v>
      </c>
      <c r="F98"/>
    </row>
    <row r="99" spans="1:6" x14ac:dyDescent="0.35">
      <c r="A99" s="6" t="s">
        <v>533</v>
      </c>
      <c r="B99" s="8" t="s">
        <v>220</v>
      </c>
      <c r="C99" t="s">
        <v>221</v>
      </c>
      <c r="D99" s="18">
        <v>2.1348670637547549E-3</v>
      </c>
      <c r="E99" s="8" t="s">
        <v>9</v>
      </c>
      <c r="F99"/>
    </row>
    <row r="100" spans="1:6" x14ac:dyDescent="0.35">
      <c r="A100" s="6" t="s">
        <v>534</v>
      </c>
      <c r="B100" s="8" t="s">
        <v>535</v>
      </c>
      <c r="C100" t="s">
        <v>536</v>
      </c>
      <c r="D100" s="18">
        <v>2.0511519567374781E-3</v>
      </c>
      <c r="E100" s="8" t="s">
        <v>9</v>
      </c>
      <c r="F100"/>
    </row>
    <row r="101" spans="1:6" x14ac:dyDescent="0.35">
      <c r="A101" s="6" t="s">
        <v>537</v>
      </c>
      <c r="B101" s="8" t="s">
        <v>301</v>
      </c>
      <c r="C101" t="s">
        <v>302</v>
      </c>
      <c r="D101" s="18">
        <v>2.0169896501614284E-3</v>
      </c>
      <c r="E101" s="8" t="s">
        <v>9</v>
      </c>
      <c r="F101"/>
    </row>
    <row r="102" spans="1:6" x14ac:dyDescent="0.35">
      <c r="A102" s="6" t="s">
        <v>538</v>
      </c>
      <c r="B102" s="8" t="s">
        <v>143</v>
      </c>
      <c r="C102" t="s">
        <v>144</v>
      </c>
      <c r="D102" s="18">
        <v>1.9989502530850019E-3</v>
      </c>
      <c r="E102" s="8" t="s">
        <v>9</v>
      </c>
      <c r="F102"/>
    </row>
    <row r="103" spans="1:6" x14ac:dyDescent="0.35">
      <c r="A103" s="6" t="s">
        <v>539</v>
      </c>
      <c r="B103" s="8" t="s">
        <v>540</v>
      </c>
      <c r="C103" t="s">
        <v>541</v>
      </c>
      <c r="D103" s="18">
        <v>1.9802492405521254E-3</v>
      </c>
      <c r="E103" s="8" t="s">
        <v>9</v>
      </c>
      <c r="F103"/>
    </row>
    <row r="104" spans="1:6" x14ac:dyDescent="0.35">
      <c r="A104" s="6" t="s">
        <v>542</v>
      </c>
      <c r="B104" s="8" t="s">
        <v>543</v>
      </c>
      <c r="C104" t="s">
        <v>544</v>
      </c>
      <c r="D104" s="18">
        <v>1.974197046026146E-3</v>
      </c>
      <c r="E104" s="8" t="s">
        <v>9</v>
      </c>
      <c r="F104"/>
    </row>
    <row r="105" spans="1:6" x14ac:dyDescent="0.35">
      <c r="A105" s="6" t="s">
        <v>545</v>
      </c>
      <c r="B105" s="8" t="s">
        <v>51</v>
      </c>
      <c r="C105" t="s">
        <v>52</v>
      </c>
      <c r="D105" s="18">
        <v>1.9191267144720865E-3</v>
      </c>
      <c r="E105" s="8" t="s">
        <v>9</v>
      </c>
      <c r="F105"/>
    </row>
    <row r="106" spans="1:6" x14ac:dyDescent="0.35">
      <c r="A106" s="6" t="s">
        <v>546</v>
      </c>
      <c r="B106" s="8" t="s">
        <v>65</v>
      </c>
      <c r="C106" t="s">
        <v>66</v>
      </c>
      <c r="D106" s="18">
        <v>1.9138093769660021E-3</v>
      </c>
      <c r="E106" s="8" t="s">
        <v>9</v>
      </c>
      <c r="F106"/>
    </row>
    <row r="107" spans="1:6" x14ac:dyDescent="0.35">
      <c r="A107" s="6" t="s">
        <v>547</v>
      </c>
      <c r="B107" s="8" t="s">
        <v>548</v>
      </c>
      <c r="C107" t="s">
        <v>549</v>
      </c>
      <c r="D107" s="18">
        <v>1.8899301858975861E-3</v>
      </c>
      <c r="E107" s="8" t="s">
        <v>9</v>
      </c>
      <c r="F107"/>
    </row>
    <row r="108" spans="1:6" x14ac:dyDescent="0.35">
      <c r="A108" s="6" t="s">
        <v>550</v>
      </c>
      <c r="B108" s="8" t="s">
        <v>180</v>
      </c>
      <c r="C108" t="s">
        <v>181</v>
      </c>
      <c r="D108" s="18">
        <v>1.8780089007542392E-3</v>
      </c>
      <c r="E108" s="8" t="s">
        <v>9</v>
      </c>
      <c r="F108"/>
    </row>
    <row r="109" spans="1:6" x14ac:dyDescent="0.35">
      <c r="A109" s="6" t="s">
        <v>551</v>
      </c>
      <c r="B109" s="8" t="s">
        <v>552</v>
      </c>
      <c r="C109" t="s">
        <v>553</v>
      </c>
      <c r="D109" s="18">
        <v>1.8680480481257618E-3</v>
      </c>
      <c r="E109" s="8" t="s">
        <v>9</v>
      </c>
      <c r="F109"/>
    </row>
    <row r="110" spans="1:6" x14ac:dyDescent="0.35">
      <c r="A110" s="6" t="s">
        <v>554</v>
      </c>
      <c r="B110" s="8" t="s">
        <v>129</v>
      </c>
      <c r="C110" t="s">
        <v>130</v>
      </c>
      <c r="D110" s="18">
        <v>1.815270177507521E-3</v>
      </c>
      <c r="E110" s="8" t="s">
        <v>9</v>
      </c>
      <c r="F110"/>
    </row>
    <row r="111" spans="1:6" x14ac:dyDescent="0.35">
      <c r="A111" s="6" t="s">
        <v>555</v>
      </c>
      <c r="B111" s="8" t="s">
        <v>271</v>
      </c>
      <c r="C111" t="s">
        <v>272</v>
      </c>
      <c r="D111" s="18">
        <v>1.8150821908280127E-3</v>
      </c>
      <c r="E111" s="8" t="s">
        <v>9</v>
      </c>
      <c r="F111"/>
    </row>
    <row r="112" spans="1:6" x14ac:dyDescent="0.35">
      <c r="A112" s="6" t="s">
        <v>556</v>
      </c>
      <c r="B112" s="8" t="s">
        <v>557</v>
      </c>
      <c r="C112" t="s">
        <v>558</v>
      </c>
      <c r="D112" s="18">
        <v>1.8073893852808727E-3</v>
      </c>
      <c r="E112" s="8" t="s">
        <v>9</v>
      </c>
      <c r="F112"/>
    </row>
    <row r="113" spans="1:6" x14ac:dyDescent="0.35">
      <c r="A113" s="6" t="s">
        <v>559</v>
      </c>
      <c r="B113" s="8" t="s">
        <v>560</v>
      </c>
      <c r="C113" t="s">
        <v>561</v>
      </c>
      <c r="D113" s="18">
        <v>1.7792231213654944E-3</v>
      </c>
      <c r="E113" s="8" t="s">
        <v>9</v>
      </c>
      <c r="F113"/>
    </row>
    <row r="114" spans="1:6" x14ac:dyDescent="0.35">
      <c r="A114" s="6" t="s">
        <v>562</v>
      </c>
      <c r="B114" s="8" t="s">
        <v>563</v>
      </c>
      <c r="C114" t="s">
        <v>564</v>
      </c>
      <c r="D114" s="18">
        <v>1.7743037296874596E-3</v>
      </c>
      <c r="E114" s="8" t="s">
        <v>9</v>
      </c>
      <c r="F114"/>
    </row>
    <row r="115" spans="1:6" x14ac:dyDescent="0.35">
      <c r="A115" s="6" t="s">
        <v>565</v>
      </c>
      <c r="B115" s="8" t="s">
        <v>210</v>
      </c>
      <c r="C115" t="s">
        <v>211</v>
      </c>
      <c r="D115" s="18">
        <v>1.7521408325890974E-3</v>
      </c>
      <c r="E115" s="8" t="s">
        <v>9</v>
      </c>
      <c r="F115"/>
    </row>
    <row r="116" spans="1:6" x14ac:dyDescent="0.35">
      <c r="A116" s="6" t="s">
        <v>566</v>
      </c>
      <c r="B116" s="8" t="s">
        <v>165</v>
      </c>
      <c r="C116" t="s">
        <v>166</v>
      </c>
      <c r="D116" s="18">
        <v>1.749272204687514E-3</v>
      </c>
      <c r="E116" s="8" t="s">
        <v>9</v>
      </c>
      <c r="F116"/>
    </row>
    <row r="117" spans="1:6" x14ac:dyDescent="0.35">
      <c r="A117" s="6" t="s">
        <v>567</v>
      </c>
      <c r="B117" s="8" t="s">
        <v>568</v>
      </c>
      <c r="C117" t="s">
        <v>569</v>
      </c>
      <c r="D117" s="18">
        <v>1.7422532215240647E-3</v>
      </c>
      <c r="E117" s="8" t="s">
        <v>9</v>
      </c>
      <c r="F117"/>
    </row>
    <row r="118" spans="1:6" x14ac:dyDescent="0.35">
      <c r="A118" s="6" t="s">
        <v>570</v>
      </c>
      <c r="B118" s="8" t="s">
        <v>571</v>
      </c>
      <c r="C118" t="s">
        <v>572</v>
      </c>
      <c r="D118" s="18">
        <v>1.7382517907745365E-3</v>
      </c>
      <c r="E118" s="8" t="s">
        <v>9</v>
      </c>
      <c r="F118"/>
    </row>
    <row r="119" spans="1:6" x14ac:dyDescent="0.35">
      <c r="A119" s="6" t="s">
        <v>573</v>
      </c>
      <c r="B119" s="8" t="s">
        <v>574</v>
      </c>
      <c r="C119" t="s">
        <v>575</v>
      </c>
      <c r="D119" s="18">
        <v>1.7363450687395267E-3</v>
      </c>
      <c r="E119" s="8" t="s">
        <v>9</v>
      </c>
      <c r="F119"/>
    </row>
    <row r="120" spans="1:6" x14ac:dyDescent="0.35">
      <c r="A120" s="6" t="s">
        <v>576</v>
      </c>
      <c r="B120" s="8" t="s">
        <v>105</v>
      </c>
      <c r="C120" t="s">
        <v>106</v>
      </c>
      <c r="D120" s="18">
        <v>1.6813943650724268E-3</v>
      </c>
      <c r="E120" s="8" t="s">
        <v>9</v>
      </c>
      <c r="F120"/>
    </row>
    <row r="121" spans="1:6" x14ac:dyDescent="0.35">
      <c r="A121" s="6" t="s">
        <v>577</v>
      </c>
      <c r="B121" s="8" t="s">
        <v>578</v>
      </c>
      <c r="C121" t="s">
        <v>579</v>
      </c>
      <c r="D121" s="18">
        <v>1.6744950097959371E-3</v>
      </c>
      <c r="E121" s="8" t="s">
        <v>9</v>
      </c>
      <c r="F121"/>
    </row>
    <row r="122" spans="1:6" x14ac:dyDescent="0.35">
      <c r="A122" s="6" t="s">
        <v>580</v>
      </c>
      <c r="B122" s="8" t="s">
        <v>581</v>
      </c>
      <c r="C122" t="s">
        <v>582</v>
      </c>
      <c r="D122" s="18">
        <v>1.6687308987528406E-3</v>
      </c>
      <c r="E122" s="8" t="s">
        <v>9</v>
      </c>
      <c r="F122"/>
    </row>
    <row r="123" spans="1:6" x14ac:dyDescent="0.35">
      <c r="A123" s="6" t="s">
        <v>583</v>
      </c>
      <c r="B123" s="8" t="s">
        <v>584</v>
      </c>
      <c r="C123" t="s">
        <v>585</v>
      </c>
      <c r="D123" s="18">
        <v>1.6454303160356374E-3</v>
      </c>
      <c r="E123" s="8" t="s">
        <v>9</v>
      </c>
      <c r="F123"/>
    </row>
    <row r="124" spans="1:6" x14ac:dyDescent="0.35">
      <c r="A124" s="6" t="s">
        <v>586</v>
      </c>
      <c r="B124" s="8" t="s">
        <v>587</v>
      </c>
      <c r="C124" t="s">
        <v>588</v>
      </c>
      <c r="D124" s="18">
        <v>1.638635940333419E-3</v>
      </c>
      <c r="E124" s="8" t="s">
        <v>9</v>
      </c>
      <c r="F124"/>
    </row>
    <row r="125" spans="1:6" x14ac:dyDescent="0.35">
      <c r="A125" s="6" t="s">
        <v>589</v>
      </c>
      <c r="B125" s="8" t="s">
        <v>208</v>
      </c>
      <c r="C125" t="s">
        <v>209</v>
      </c>
      <c r="D125" s="18">
        <v>1.636795135705509E-3</v>
      </c>
      <c r="E125" s="8" t="s">
        <v>9</v>
      </c>
      <c r="F125"/>
    </row>
    <row r="126" spans="1:6" x14ac:dyDescent="0.35">
      <c r="A126" s="6" t="s">
        <v>590</v>
      </c>
      <c r="B126" s="8" t="s">
        <v>591</v>
      </c>
      <c r="C126" t="s">
        <v>592</v>
      </c>
      <c r="D126" s="18">
        <v>1.630545188958229E-3</v>
      </c>
      <c r="E126" s="8" t="s">
        <v>9</v>
      </c>
      <c r="F126"/>
    </row>
    <row r="127" spans="1:6" x14ac:dyDescent="0.35">
      <c r="A127" s="6" t="s">
        <v>593</v>
      </c>
      <c r="B127" s="8" t="s">
        <v>594</v>
      </c>
      <c r="C127" t="s">
        <v>595</v>
      </c>
      <c r="D127" s="18">
        <v>1.590755488924179E-3</v>
      </c>
      <c r="E127" s="8" t="s">
        <v>9</v>
      </c>
      <c r="F127"/>
    </row>
    <row r="128" spans="1:6" x14ac:dyDescent="0.35">
      <c r="A128" s="6" t="s">
        <v>596</v>
      </c>
      <c r="B128" s="8" t="s">
        <v>597</v>
      </c>
      <c r="C128" t="s">
        <v>598</v>
      </c>
      <c r="D128" s="18">
        <v>1.5887315803876575E-3</v>
      </c>
      <c r="E128" s="8" t="s">
        <v>9</v>
      </c>
      <c r="F128"/>
    </row>
    <row r="129" spans="1:6" x14ac:dyDescent="0.35">
      <c r="A129" s="6" t="s">
        <v>599</v>
      </c>
      <c r="B129" s="8" t="s">
        <v>163</v>
      </c>
      <c r="C129" t="s">
        <v>164</v>
      </c>
      <c r="D129" s="18">
        <v>1.583409360110677E-3</v>
      </c>
      <c r="E129" s="8" t="s">
        <v>9</v>
      </c>
      <c r="F129"/>
    </row>
    <row r="130" spans="1:6" x14ac:dyDescent="0.35">
      <c r="A130" s="6" t="s">
        <v>600</v>
      </c>
      <c r="B130" s="8" t="s">
        <v>601</v>
      </c>
      <c r="C130" t="s">
        <v>602</v>
      </c>
      <c r="D130" s="18">
        <v>1.5583119177036311E-3</v>
      </c>
      <c r="E130" s="8" t="s">
        <v>9</v>
      </c>
      <c r="F130"/>
    </row>
    <row r="131" spans="1:6" x14ac:dyDescent="0.35">
      <c r="A131" s="6" t="s">
        <v>603</v>
      </c>
      <c r="B131" s="8" t="s">
        <v>117</v>
      </c>
      <c r="C131" t="s">
        <v>118</v>
      </c>
      <c r="D131" s="18">
        <v>1.5286417603521886E-3</v>
      </c>
      <c r="E131" s="8" t="s">
        <v>9</v>
      </c>
      <c r="F131"/>
    </row>
    <row r="132" spans="1:6" x14ac:dyDescent="0.35">
      <c r="A132" s="6" t="s">
        <v>604</v>
      </c>
      <c r="B132" s="8" t="s">
        <v>605</v>
      </c>
      <c r="C132" t="s">
        <v>606</v>
      </c>
      <c r="D132" s="18">
        <v>1.5163835640169961E-3</v>
      </c>
      <c r="E132" s="8" t="s">
        <v>9</v>
      </c>
      <c r="F132"/>
    </row>
    <row r="133" spans="1:6" x14ac:dyDescent="0.35">
      <c r="A133" s="6" t="s">
        <v>607</v>
      </c>
      <c r="B133" s="8" t="s">
        <v>608</v>
      </c>
      <c r="C133" t="s">
        <v>609</v>
      </c>
      <c r="D133" s="18">
        <v>1.5106829289955514E-3</v>
      </c>
      <c r="E133" s="8" t="s">
        <v>9</v>
      </c>
      <c r="F133"/>
    </row>
    <row r="134" spans="1:6" x14ac:dyDescent="0.35">
      <c r="A134" s="6" t="s">
        <v>610</v>
      </c>
      <c r="B134" s="8" t="s">
        <v>611</v>
      </c>
      <c r="C134" t="s">
        <v>612</v>
      </c>
      <c r="D134" s="18">
        <v>1.5081658605985023E-3</v>
      </c>
      <c r="E134" s="8" t="s">
        <v>9</v>
      </c>
      <c r="F134"/>
    </row>
    <row r="135" spans="1:6" x14ac:dyDescent="0.35">
      <c r="A135" s="6" t="s">
        <v>613</v>
      </c>
      <c r="B135" s="8" t="s">
        <v>157</v>
      </c>
      <c r="C135" t="s">
        <v>158</v>
      </c>
      <c r="D135" s="18">
        <v>1.4755758062510651E-3</v>
      </c>
      <c r="E135" s="8" t="s">
        <v>9</v>
      </c>
      <c r="F135"/>
    </row>
    <row r="136" spans="1:6" x14ac:dyDescent="0.35">
      <c r="A136" s="6" t="s">
        <v>614</v>
      </c>
      <c r="B136" s="8" t="s">
        <v>615</v>
      </c>
      <c r="C136" t="s">
        <v>616</v>
      </c>
      <c r="D136" s="18">
        <v>1.4677218692643464E-3</v>
      </c>
      <c r="E136" s="8" t="s">
        <v>9</v>
      </c>
      <c r="F136"/>
    </row>
    <row r="137" spans="1:6" x14ac:dyDescent="0.35">
      <c r="A137" s="6" t="s">
        <v>617</v>
      </c>
      <c r="B137" s="8" t="s">
        <v>206</v>
      </c>
      <c r="C137" t="s">
        <v>207</v>
      </c>
      <c r="D137" s="18">
        <v>1.4573020361716158E-3</v>
      </c>
      <c r="E137" s="8" t="s">
        <v>9</v>
      </c>
      <c r="F137"/>
    </row>
    <row r="138" spans="1:6" x14ac:dyDescent="0.35">
      <c r="A138" s="6" t="s">
        <v>618</v>
      </c>
      <c r="B138" s="8" t="s">
        <v>119</v>
      </c>
      <c r="C138" t="s">
        <v>120</v>
      </c>
      <c r="D138" s="18">
        <v>1.4533860539127732E-3</v>
      </c>
      <c r="E138" s="8" t="s">
        <v>9</v>
      </c>
      <c r="F138"/>
    </row>
    <row r="139" spans="1:6" x14ac:dyDescent="0.35">
      <c r="A139" s="6" t="s">
        <v>619</v>
      </c>
      <c r="B139" s="8" t="s">
        <v>620</v>
      </c>
      <c r="C139" t="s">
        <v>621</v>
      </c>
      <c r="D139" s="18">
        <v>1.449040387815055E-3</v>
      </c>
      <c r="E139" s="8" t="s">
        <v>9</v>
      </c>
      <c r="F139"/>
    </row>
    <row r="140" spans="1:6" x14ac:dyDescent="0.35">
      <c r="A140" s="6" t="s">
        <v>622</v>
      </c>
      <c r="B140" s="8" t="s">
        <v>623</v>
      </c>
      <c r="C140" t="s">
        <v>624</v>
      </c>
      <c r="D140" s="18">
        <v>1.4449876879711158E-3</v>
      </c>
      <c r="E140" s="8" t="s">
        <v>9</v>
      </c>
      <c r="F140"/>
    </row>
    <row r="141" spans="1:6" x14ac:dyDescent="0.35">
      <c r="A141" s="6" t="s">
        <v>625</v>
      </c>
      <c r="B141" s="8" t="s">
        <v>626</v>
      </c>
      <c r="C141" t="s">
        <v>627</v>
      </c>
      <c r="D141" s="18">
        <v>1.4199805768256516E-3</v>
      </c>
      <c r="E141" s="8" t="s">
        <v>9</v>
      </c>
      <c r="F141"/>
    </row>
    <row r="142" spans="1:6" x14ac:dyDescent="0.35">
      <c r="A142" s="6" t="s">
        <v>628</v>
      </c>
      <c r="B142" s="8" t="s">
        <v>79</v>
      </c>
      <c r="C142" t="s">
        <v>80</v>
      </c>
      <c r="D142" s="18">
        <v>1.4189283396974963E-3</v>
      </c>
      <c r="E142" s="8" t="s">
        <v>9</v>
      </c>
      <c r="F142"/>
    </row>
    <row r="143" spans="1:6" x14ac:dyDescent="0.35">
      <c r="A143" s="6" t="s">
        <v>629</v>
      </c>
      <c r="B143" s="8" t="s">
        <v>630</v>
      </c>
      <c r="C143" t="s">
        <v>631</v>
      </c>
      <c r="D143" s="18">
        <v>1.4037209497409313E-3</v>
      </c>
      <c r="E143" s="8" t="s">
        <v>9</v>
      </c>
      <c r="F143"/>
    </row>
    <row r="144" spans="1:6" x14ac:dyDescent="0.35">
      <c r="A144" s="6" t="s">
        <v>632</v>
      </c>
      <c r="B144" s="8" t="s">
        <v>633</v>
      </c>
      <c r="C144" t="s">
        <v>634</v>
      </c>
      <c r="D144" s="18">
        <v>1.4008742943083811E-3</v>
      </c>
      <c r="E144" s="8" t="s">
        <v>9</v>
      </c>
      <c r="F144"/>
    </row>
    <row r="145" spans="1:6" x14ac:dyDescent="0.35">
      <c r="A145" s="6" t="s">
        <v>635</v>
      </c>
      <c r="B145" s="8" t="s">
        <v>636</v>
      </c>
      <c r="C145" t="s">
        <v>637</v>
      </c>
      <c r="D145" s="18">
        <v>1.3895145278181103E-3</v>
      </c>
      <c r="E145" s="8" t="s">
        <v>9</v>
      </c>
      <c r="F145"/>
    </row>
    <row r="146" spans="1:6" x14ac:dyDescent="0.35">
      <c r="A146" s="6" t="s">
        <v>638</v>
      </c>
      <c r="B146" s="8" t="s">
        <v>141</v>
      </c>
      <c r="C146" t="s">
        <v>142</v>
      </c>
      <c r="D146" s="18">
        <v>1.3844095908460156E-3</v>
      </c>
      <c r="E146" s="8" t="s">
        <v>9</v>
      </c>
      <c r="F146"/>
    </row>
    <row r="147" spans="1:6" x14ac:dyDescent="0.35">
      <c r="A147" s="6" t="s">
        <v>639</v>
      </c>
      <c r="B147" s="8" t="s">
        <v>115</v>
      </c>
      <c r="C147" t="s">
        <v>116</v>
      </c>
      <c r="D147" s="18">
        <v>1.3829716148170516E-3</v>
      </c>
      <c r="E147" s="8" t="s">
        <v>9</v>
      </c>
      <c r="F147"/>
    </row>
    <row r="148" spans="1:6" x14ac:dyDescent="0.35">
      <c r="A148" s="6" t="s">
        <v>640</v>
      </c>
      <c r="B148" s="8" t="s">
        <v>641</v>
      </c>
      <c r="C148" t="s">
        <v>642</v>
      </c>
      <c r="D148" s="18">
        <v>1.3757377897341647E-3</v>
      </c>
      <c r="E148" s="8" t="s">
        <v>9</v>
      </c>
      <c r="F148"/>
    </row>
    <row r="149" spans="1:6" x14ac:dyDescent="0.35">
      <c r="A149" s="6" t="s">
        <v>643</v>
      </c>
      <c r="B149" s="8" t="s">
        <v>644</v>
      </c>
      <c r="C149" t="s">
        <v>645</v>
      </c>
      <c r="D149" s="18">
        <v>1.358709126233275E-3</v>
      </c>
      <c r="E149" s="8" t="s">
        <v>9</v>
      </c>
      <c r="F149"/>
    </row>
    <row r="150" spans="1:6" x14ac:dyDescent="0.35">
      <c r="A150" s="6" t="s">
        <v>646</v>
      </c>
      <c r="B150" s="8" t="s">
        <v>647</v>
      </c>
      <c r="C150" t="s">
        <v>648</v>
      </c>
      <c r="D150" s="18">
        <v>1.3576520063342235E-3</v>
      </c>
      <c r="E150" s="8" t="s">
        <v>9</v>
      </c>
      <c r="F150"/>
    </row>
    <row r="151" spans="1:6" x14ac:dyDescent="0.35">
      <c r="A151" s="6" t="s">
        <v>649</v>
      </c>
      <c r="B151" s="8" t="s">
        <v>650</v>
      </c>
      <c r="C151" t="s">
        <v>651</v>
      </c>
      <c r="D151" s="18">
        <v>1.3399617273768835E-3</v>
      </c>
      <c r="E151" s="8" t="s">
        <v>9</v>
      </c>
      <c r="F151"/>
    </row>
    <row r="152" spans="1:6" x14ac:dyDescent="0.35">
      <c r="A152" s="6" t="s">
        <v>652</v>
      </c>
      <c r="B152" s="8" t="s">
        <v>653</v>
      </c>
      <c r="C152" t="s">
        <v>654</v>
      </c>
      <c r="D152" s="18">
        <v>1.3358772895221182E-3</v>
      </c>
      <c r="E152" s="8" t="s">
        <v>9</v>
      </c>
      <c r="F152"/>
    </row>
    <row r="153" spans="1:6" x14ac:dyDescent="0.35">
      <c r="A153" s="6" t="s">
        <v>655</v>
      </c>
      <c r="B153" s="8" t="s">
        <v>656</v>
      </c>
      <c r="C153" t="s">
        <v>657</v>
      </c>
      <c r="D153" s="18">
        <v>1.334702983121555E-3</v>
      </c>
      <c r="E153" s="8" t="s">
        <v>9</v>
      </c>
      <c r="F153"/>
    </row>
    <row r="154" spans="1:6" x14ac:dyDescent="0.35">
      <c r="A154" s="6" t="s">
        <v>658</v>
      </c>
      <c r="B154" s="8" t="s">
        <v>659</v>
      </c>
      <c r="C154" t="s">
        <v>660</v>
      </c>
      <c r="D154" s="18">
        <v>1.3290951207471401E-3</v>
      </c>
      <c r="E154" s="8" t="s">
        <v>9</v>
      </c>
      <c r="F154"/>
    </row>
    <row r="155" spans="1:6" x14ac:dyDescent="0.35">
      <c r="A155" s="6" t="s">
        <v>661</v>
      </c>
      <c r="B155" s="8" t="s">
        <v>662</v>
      </c>
      <c r="C155" t="s">
        <v>663</v>
      </c>
      <c r="D155" s="18">
        <v>1.3194150274452006E-3</v>
      </c>
      <c r="E155" s="8" t="s">
        <v>9</v>
      </c>
      <c r="F155"/>
    </row>
    <row r="156" spans="1:6" x14ac:dyDescent="0.35">
      <c r="A156" s="6" t="s">
        <v>664</v>
      </c>
      <c r="B156" s="8" t="s">
        <v>665</v>
      </c>
      <c r="C156" t="s">
        <v>666</v>
      </c>
      <c r="D156" s="18">
        <v>1.3124668444597482E-3</v>
      </c>
      <c r="E156" s="8" t="s">
        <v>9</v>
      </c>
      <c r="F156"/>
    </row>
    <row r="157" spans="1:6" x14ac:dyDescent="0.35">
      <c r="A157" s="6" t="s">
        <v>667</v>
      </c>
      <c r="B157" s="8" t="s">
        <v>13</v>
      </c>
      <c r="C157" t="s">
        <v>14</v>
      </c>
      <c r="D157" s="18">
        <v>1.3082432476344379E-3</v>
      </c>
      <c r="E157" s="8" t="s">
        <v>9</v>
      </c>
      <c r="F157"/>
    </row>
    <row r="158" spans="1:6" x14ac:dyDescent="0.35">
      <c r="A158" s="6" t="s">
        <v>668</v>
      </c>
      <c r="B158" s="8" t="s">
        <v>669</v>
      </c>
      <c r="C158" t="s">
        <v>670</v>
      </c>
      <c r="D158" s="18">
        <v>1.3065342778207285E-3</v>
      </c>
      <c r="E158" s="8" t="s">
        <v>9</v>
      </c>
      <c r="F158"/>
    </row>
    <row r="159" spans="1:6" x14ac:dyDescent="0.35">
      <c r="A159" s="6" t="s">
        <v>671</v>
      </c>
      <c r="B159" s="8" t="s">
        <v>672</v>
      </c>
      <c r="C159" t="s">
        <v>673</v>
      </c>
      <c r="D159" s="18">
        <v>1.3027672200742236E-3</v>
      </c>
      <c r="E159" s="8" t="s">
        <v>9</v>
      </c>
      <c r="F159"/>
    </row>
    <row r="160" spans="1:6" x14ac:dyDescent="0.35">
      <c r="A160" s="6" t="s">
        <v>674</v>
      </c>
      <c r="B160" s="8" t="s">
        <v>675</v>
      </c>
      <c r="C160" t="s">
        <v>676</v>
      </c>
      <c r="D160" s="18">
        <v>1.3002892138443451E-3</v>
      </c>
      <c r="E160" s="8" t="s">
        <v>9</v>
      </c>
      <c r="F160"/>
    </row>
    <row r="161" spans="1:6" x14ac:dyDescent="0.35">
      <c r="A161" s="6" t="s">
        <v>677</v>
      </c>
      <c r="B161" s="8" t="s">
        <v>678</v>
      </c>
      <c r="C161" t="s">
        <v>679</v>
      </c>
      <c r="D161" s="18">
        <v>1.2713246168874197E-3</v>
      </c>
      <c r="E161" s="8" t="s">
        <v>9</v>
      </c>
      <c r="F161"/>
    </row>
    <row r="162" spans="1:6" x14ac:dyDescent="0.35">
      <c r="A162" s="6" t="s">
        <v>680</v>
      </c>
      <c r="B162" s="8" t="s">
        <v>113</v>
      </c>
      <c r="C162" t="s">
        <v>114</v>
      </c>
      <c r="D162" s="18">
        <v>1.2431754426701785E-3</v>
      </c>
      <c r="E162" s="8" t="s">
        <v>9</v>
      </c>
      <c r="F162"/>
    </row>
    <row r="163" spans="1:6" x14ac:dyDescent="0.35">
      <c r="A163" s="6" t="s">
        <v>681</v>
      </c>
      <c r="B163" s="8" t="s">
        <v>682</v>
      </c>
      <c r="C163" t="s">
        <v>683</v>
      </c>
      <c r="D163" s="18">
        <v>1.241761880495696E-3</v>
      </c>
      <c r="E163" s="8" t="s">
        <v>9</v>
      </c>
      <c r="F163"/>
    </row>
    <row r="164" spans="1:6" x14ac:dyDescent="0.35">
      <c r="A164" s="6" t="s">
        <v>684</v>
      </c>
      <c r="B164" s="8" t="s">
        <v>685</v>
      </c>
      <c r="C164" t="s">
        <v>686</v>
      </c>
      <c r="D164" s="18">
        <v>1.2373405314490852E-3</v>
      </c>
      <c r="E164" s="8" t="s">
        <v>9</v>
      </c>
      <c r="F164"/>
    </row>
    <row r="165" spans="1:6" x14ac:dyDescent="0.35">
      <c r="A165" s="6" t="s">
        <v>687</v>
      </c>
      <c r="B165" s="8" t="s">
        <v>688</v>
      </c>
      <c r="C165" t="s">
        <v>689</v>
      </c>
      <c r="D165" s="18">
        <v>1.2078632435480472E-3</v>
      </c>
      <c r="E165" s="8" t="s">
        <v>9</v>
      </c>
      <c r="F165"/>
    </row>
    <row r="166" spans="1:6" x14ac:dyDescent="0.35">
      <c r="A166" s="6" t="s">
        <v>690</v>
      </c>
      <c r="B166" s="8" t="s">
        <v>691</v>
      </c>
      <c r="C166" t="s">
        <v>692</v>
      </c>
      <c r="D166" s="18">
        <v>1.2044282142224913E-3</v>
      </c>
      <c r="E166" s="8" t="s">
        <v>9</v>
      </c>
      <c r="F166"/>
    </row>
    <row r="167" spans="1:6" x14ac:dyDescent="0.35">
      <c r="A167" s="6" t="s">
        <v>693</v>
      </c>
      <c r="B167" s="8" t="s">
        <v>694</v>
      </c>
      <c r="C167" t="s">
        <v>695</v>
      </c>
      <c r="D167" s="18">
        <v>1.2039472612892046E-3</v>
      </c>
      <c r="E167" s="8" t="s">
        <v>9</v>
      </c>
      <c r="F167"/>
    </row>
    <row r="168" spans="1:6" x14ac:dyDescent="0.35">
      <c r="A168" s="6" t="s">
        <v>696</v>
      </c>
      <c r="B168" s="8" t="s">
        <v>59</v>
      </c>
      <c r="C168" t="s">
        <v>60</v>
      </c>
      <c r="D168" s="18">
        <v>1.1800216838972735E-3</v>
      </c>
      <c r="E168" s="8" t="s">
        <v>9</v>
      </c>
      <c r="F168"/>
    </row>
    <row r="169" spans="1:6" x14ac:dyDescent="0.35">
      <c r="A169" s="6" t="s">
        <v>697</v>
      </c>
      <c r="B169" s="8" t="s">
        <v>698</v>
      </c>
      <c r="C169" t="s">
        <v>699</v>
      </c>
      <c r="D169" s="18">
        <v>1.1773044218934758E-3</v>
      </c>
      <c r="E169" s="8" t="s">
        <v>9</v>
      </c>
      <c r="F169"/>
    </row>
    <row r="170" spans="1:6" x14ac:dyDescent="0.35">
      <c r="A170" s="6" t="s">
        <v>700</v>
      </c>
      <c r="B170" s="8" t="s">
        <v>701</v>
      </c>
      <c r="C170" t="s">
        <v>702</v>
      </c>
      <c r="D170" s="18">
        <v>1.1739108961205387E-3</v>
      </c>
      <c r="E170" s="8" t="s">
        <v>9</v>
      </c>
      <c r="F170"/>
    </row>
    <row r="171" spans="1:6" x14ac:dyDescent="0.35">
      <c r="A171" s="6" t="s">
        <v>703</v>
      </c>
      <c r="B171" s="8" t="s">
        <v>125</v>
      </c>
      <c r="C171" t="s">
        <v>126</v>
      </c>
      <c r="D171" s="18">
        <v>1.1725681341240527E-3</v>
      </c>
      <c r="E171" s="8" t="s">
        <v>9</v>
      </c>
      <c r="F171"/>
    </row>
    <row r="172" spans="1:6" x14ac:dyDescent="0.35">
      <c r="A172" s="6" t="s">
        <v>704</v>
      </c>
      <c r="B172" s="8" t="s">
        <v>705</v>
      </c>
      <c r="C172" t="s">
        <v>706</v>
      </c>
      <c r="D172" s="18">
        <v>1.1498510425289592E-3</v>
      </c>
      <c r="E172" s="8" t="s">
        <v>9</v>
      </c>
      <c r="F172"/>
    </row>
    <row r="173" spans="1:6" x14ac:dyDescent="0.35">
      <c r="A173" s="6" t="s">
        <v>707</v>
      </c>
      <c r="B173" s="8" t="s">
        <v>708</v>
      </c>
      <c r="C173" t="s">
        <v>709</v>
      </c>
      <c r="D173" s="18">
        <v>1.1402905771139794E-3</v>
      </c>
      <c r="E173" s="8" t="s">
        <v>9</v>
      </c>
      <c r="F173"/>
    </row>
    <row r="174" spans="1:6" x14ac:dyDescent="0.35">
      <c r="A174" s="6" t="s">
        <v>710</v>
      </c>
      <c r="B174" s="8" t="s">
        <v>711</v>
      </c>
      <c r="C174" t="s">
        <v>712</v>
      </c>
      <c r="D174" s="18">
        <v>1.1399439003803413E-3</v>
      </c>
      <c r="E174" s="8" t="s">
        <v>9</v>
      </c>
      <c r="F174"/>
    </row>
    <row r="175" spans="1:6" x14ac:dyDescent="0.35">
      <c r="A175" s="6" t="s">
        <v>713</v>
      </c>
      <c r="B175" s="8" t="s">
        <v>714</v>
      </c>
      <c r="C175" t="s">
        <v>715</v>
      </c>
      <c r="D175" s="18">
        <v>1.1308155601896851E-3</v>
      </c>
      <c r="E175" s="8" t="s">
        <v>9</v>
      </c>
      <c r="F175"/>
    </row>
    <row r="176" spans="1:6" x14ac:dyDescent="0.35">
      <c r="A176" s="6" t="s">
        <v>716</v>
      </c>
      <c r="B176" s="8" t="s">
        <v>717</v>
      </c>
      <c r="C176" t="s">
        <v>718</v>
      </c>
      <c r="D176" s="18">
        <v>1.127951815058998E-3</v>
      </c>
      <c r="E176" s="8" t="s">
        <v>9</v>
      </c>
      <c r="F176"/>
    </row>
    <row r="177" spans="1:6" x14ac:dyDescent="0.35">
      <c r="A177" s="6" t="s">
        <v>719</v>
      </c>
      <c r="B177" s="8" t="s">
        <v>83</v>
      </c>
      <c r="C177" t="s">
        <v>84</v>
      </c>
      <c r="D177" s="18">
        <v>1.1235915006485907E-3</v>
      </c>
      <c r="E177" s="8" t="s">
        <v>9</v>
      </c>
      <c r="F177"/>
    </row>
    <row r="178" spans="1:6" x14ac:dyDescent="0.35">
      <c r="A178" s="6" t="s">
        <v>720</v>
      </c>
      <c r="B178" s="8" t="s">
        <v>721</v>
      </c>
      <c r="C178" t="s">
        <v>722</v>
      </c>
      <c r="D178" s="18">
        <v>1.1195973940554072E-3</v>
      </c>
      <c r="E178" s="8" t="s">
        <v>9</v>
      </c>
      <c r="F178"/>
    </row>
    <row r="179" spans="1:6" x14ac:dyDescent="0.35">
      <c r="A179" s="6" t="s">
        <v>723</v>
      </c>
      <c r="B179" s="8" t="s">
        <v>724</v>
      </c>
      <c r="C179" t="s">
        <v>725</v>
      </c>
      <c r="D179" s="18">
        <v>1.1155544597532606E-3</v>
      </c>
      <c r="E179" s="8" t="s">
        <v>9</v>
      </c>
      <c r="F179"/>
    </row>
    <row r="180" spans="1:6" x14ac:dyDescent="0.35">
      <c r="A180" s="6" t="s">
        <v>726</v>
      </c>
      <c r="B180" s="8" t="s">
        <v>727</v>
      </c>
      <c r="C180" t="s">
        <v>728</v>
      </c>
      <c r="D180" s="18">
        <v>1.1108132892129413E-3</v>
      </c>
      <c r="E180" s="8" t="s">
        <v>9</v>
      </c>
      <c r="F180"/>
    </row>
    <row r="181" spans="1:6" x14ac:dyDescent="0.35">
      <c r="A181" s="6" t="s">
        <v>729</v>
      </c>
      <c r="B181" s="8" t="s">
        <v>730</v>
      </c>
      <c r="C181" t="s">
        <v>731</v>
      </c>
      <c r="D181" s="18">
        <v>1.1021585777992275E-3</v>
      </c>
      <c r="E181" s="8" t="s">
        <v>9</v>
      </c>
      <c r="F181"/>
    </row>
    <row r="182" spans="1:6" x14ac:dyDescent="0.35">
      <c r="A182" s="6" t="s">
        <v>732</v>
      </c>
      <c r="B182" s="8" t="s">
        <v>733</v>
      </c>
      <c r="C182" t="s">
        <v>734</v>
      </c>
      <c r="D182" s="18">
        <v>1.0926420573223144E-3</v>
      </c>
      <c r="E182" s="8" t="s">
        <v>9</v>
      </c>
      <c r="F182"/>
    </row>
    <row r="183" spans="1:6" x14ac:dyDescent="0.35">
      <c r="A183" s="6" t="s">
        <v>735</v>
      </c>
      <c r="B183" s="8" t="s">
        <v>736</v>
      </c>
      <c r="C183" t="s">
        <v>737</v>
      </c>
      <c r="D183" s="18">
        <v>1.0896855395445973E-3</v>
      </c>
      <c r="E183" s="8" t="s">
        <v>9</v>
      </c>
      <c r="F183"/>
    </row>
    <row r="184" spans="1:6" x14ac:dyDescent="0.35">
      <c r="A184" s="6" t="s">
        <v>738</v>
      </c>
      <c r="B184" s="8" t="s">
        <v>739</v>
      </c>
      <c r="C184" t="s">
        <v>740</v>
      </c>
      <c r="D184" s="18">
        <v>1.0783379799815672E-3</v>
      </c>
      <c r="E184" s="8" t="s">
        <v>9</v>
      </c>
      <c r="F184"/>
    </row>
    <row r="185" spans="1:6" x14ac:dyDescent="0.35">
      <c r="A185" s="6" t="s">
        <v>741</v>
      </c>
      <c r="B185" s="8" t="s">
        <v>299</v>
      </c>
      <c r="C185" t="s">
        <v>300</v>
      </c>
      <c r="D185" s="18">
        <v>1.0778912064445547E-3</v>
      </c>
      <c r="E185" s="8" t="s">
        <v>9</v>
      </c>
      <c r="F185"/>
    </row>
    <row r="186" spans="1:6" x14ac:dyDescent="0.35">
      <c r="A186" s="6" t="s">
        <v>742</v>
      </c>
      <c r="B186" s="8" t="s">
        <v>743</v>
      </c>
      <c r="C186" t="s">
        <v>744</v>
      </c>
      <c r="D186" s="18">
        <v>1.0777642544012504E-3</v>
      </c>
      <c r="E186" s="8" t="s">
        <v>9</v>
      </c>
      <c r="F186"/>
    </row>
    <row r="187" spans="1:6" x14ac:dyDescent="0.35">
      <c r="A187" s="6" t="s">
        <v>745</v>
      </c>
      <c r="B187" s="8" t="s">
        <v>746</v>
      </c>
      <c r="C187" t="s">
        <v>747</v>
      </c>
      <c r="D187" s="18">
        <v>1.075662221530388E-3</v>
      </c>
      <c r="E187" s="8" t="s">
        <v>9</v>
      </c>
      <c r="F187"/>
    </row>
    <row r="188" spans="1:6" x14ac:dyDescent="0.35">
      <c r="A188" s="6" t="s">
        <v>748</v>
      </c>
      <c r="B188" s="8" t="s">
        <v>749</v>
      </c>
      <c r="C188" t="s">
        <v>750</v>
      </c>
      <c r="D188" s="18">
        <v>1.0651422916342827E-3</v>
      </c>
      <c r="E188" s="8" t="s">
        <v>9</v>
      </c>
      <c r="F188"/>
    </row>
    <row r="189" spans="1:6" x14ac:dyDescent="0.35">
      <c r="A189" s="6" t="s">
        <v>751</v>
      </c>
      <c r="B189" s="8" t="s">
        <v>752</v>
      </c>
      <c r="C189" t="s">
        <v>753</v>
      </c>
      <c r="D189" s="18">
        <v>1.0643683724472174E-3</v>
      </c>
      <c r="E189" s="8" t="s">
        <v>9</v>
      </c>
      <c r="F189"/>
    </row>
    <row r="190" spans="1:6" x14ac:dyDescent="0.35">
      <c r="A190" s="6" t="s">
        <v>754</v>
      </c>
      <c r="B190" s="8" t="s">
        <v>755</v>
      </c>
      <c r="C190" t="s">
        <v>756</v>
      </c>
      <c r="D190" s="18">
        <v>1.0565242010022913E-3</v>
      </c>
      <c r="E190" s="8" t="s">
        <v>9</v>
      </c>
      <c r="F190"/>
    </row>
    <row r="191" spans="1:6" x14ac:dyDescent="0.35">
      <c r="A191" s="6" t="s">
        <v>757</v>
      </c>
      <c r="B191" s="8" t="s">
        <v>758</v>
      </c>
      <c r="C191" t="s">
        <v>759</v>
      </c>
      <c r="D191" s="18">
        <v>1.0540510775433093E-3</v>
      </c>
      <c r="E191" s="8" t="s">
        <v>9</v>
      </c>
      <c r="F191"/>
    </row>
    <row r="192" spans="1:6" x14ac:dyDescent="0.35">
      <c r="A192" s="6" t="s">
        <v>760</v>
      </c>
      <c r="B192" s="8" t="s">
        <v>149</v>
      </c>
      <c r="C192" t="s">
        <v>150</v>
      </c>
      <c r="D192" s="18">
        <v>1.0513533466230966E-3</v>
      </c>
      <c r="E192" s="8" t="s">
        <v>9</v>
      </c>
      <c r="F192"/>
    </row>
    <row r="193" spans="1:6" x14ac:dyDescent="0.35">
      <c r="A193" s="6" t="s">
        <v>761</v>
      </c>
      <c r="B193" s="8" t="s">
        <v>762</v>
      </c>
      <c r="C193" t="s">
        <v>763</v>
      </c>
      <c r="D193" s="18">
        <v>1.0487898919025326E-3</v>
      </c>
      <c r="E193" s="8" t="s">
        <v>9</v>
      </c>
      <c r="F193"/>
    </row>
    <row r="194" spans="1:6" x14ac:dyDescent="0.35">
      <c r="A194" s="6" t="s">
        <v>764</v>
      </c>
      <c r="B194" s="8" t="s">
        <v>765</v>
      </c>
      <c r="C194" t="s">
        <v>766</v>
      </c>
      <c r="D194" s="18">
        <v>1.0464803412685766E-3</v>
      </c>
      <c r="E194" s="8" t="s">
        <v>9</v>
      </c>
      <c r="F194"/>
    </row>
    <row r="195" spans="1:6" x14ac:dyDescent="0.35">
      <c r="A195" s="6" t="s">
        <v>767</v>
      </c>
      <c r="B195" s="8" t="s">
        <v>188</v>
      </c>
      <c r="C195" t="s">
        <v>189</v>
      </c>
      <c r="D195" s="18">
        <v>1.0419637781894876E-3</v>
      </c>
      <c r="E195" s="8" t="s">
        <v>9</v>
      </c>
      <c r="F195"/>
    </row>
    <row r="196" spans="1:6" x14ac:dyDescent="0.35">
      <c r="A196" s="6" t="s">
        <v>768</v>
      </c>
      <c r="B196" s="8" t="s">
        <v>169</v>
      </c>
      <c r="C196" t="s">
        <v>170</v>
      </c>
      <c r="D196" s="18">
        <v>1.0385067763948985E-3</v>
      </c>
      <c r="E196" s="8" t="s">
        <v>9</v>
      </c>
      <c r="F196"/>
    </row>
    <row r="197" spans="1:6" x14ac:dyDescent="0.35">
      <c r="A197" s="6" t="s">
        <v>769</v>
      </c>
      <c r="B197" s="8" t="s">
        <v>770</v>
      </c>
      <c r="C197" t="s">
        <v>771</v>
      </c>
      <c r="D197" s="18">
        <v>1.0382089273702235E-3</v>
      </c>
      <c r="E197" s="8" t="s">
        <v>9</v>
      </c>
      <c r="F197"/>
    </row>
    <row r="198" spans="1:6" x14ac:dyDescent="0.35">
      <c r="A198" s="6" t="s">
        <v>772</v>
      </c>
      <c r="B198" s="8" t="s">
        <v>773</v>
      </c>
      <c r="C198" t="s">
        <v>774</v>
      </c>
      <c r="D198" s="18">
        <v>1.0364145090658286E-3</v>
      </c>
      <c r="E198" s="8" t="s">
        <v>9</v>
      </c>
      <c r="F198"/>
    </row>
    <row r="199" spans="1:6" x14ac:dyDescent="0.35">
      <c r="A199" s="6" t="s">
        <v>775</v>
      </c>
      <c r="B199" s="8" t="s">
        <v>776</v>
      </c>
      <c r="C199" t="s">
        <v>777</v>
      </c>
      <c r="D199" s="18">
        <v>1.0261094210891612E-3</v>
      </c>
      <c r="E199" s="8" t="s">
        <v>9</v>
      </c>
      <c r="F199"/>
    </row>
    <row r="200" spans="1:6" x14ac:dyDescent="0.35">
      <c r="A200" s="6" t="s">
        <v>778</v>
      </c>
      <c r="B200" s="8" t="s">
        <v>779</v>
      </c>
      <c r="C200" t="s">
        <v>780</v>
      </c>
      <c r="D200" s="18">
        <v>1.0213145400689825E-3</v>
      </c>
      <c r="E200" s="8" t="s">
        <v>9</v>
      </c>
      <c r="F200"/>
    </row>
    <row r="201" spans="1:6" x14ac:dyDescent="0.35">
      <c r="A201" s="6" t="s">
        <v>781</v>
      </c>
      <c r="B201" s="8" t="s">
        <v>127</v>
      </c>
      <c r="C201" t="s">
        <v>128</v>
      </c>
      <c r="D201" s="18">
        <v>1.0208262629793513E-3</v>
      </c>
      <c r="E201" s="8" t="s">
        <v>9</v>
      </c>
      <c r="F201"/>
    </row>
    <row r="202" spans="1:6" x14ac:dyDescent="0.35">
      <c r="A202" s="6" t="s">
        <v>782</v>
      </c>
      <c r="B202" s="8" t="s">
        <v>293</v>
      </c>
      <c r="C202" t="s">
        <v>294</v>
      </c>
      <c r="D202" s="18">
        <v>1.0201402336684194E-3</v>
      </c>
      <c r="E202" s="8" t="s">
        <v>9</v>
      </c>
      <c r="F202"/>
    </row>
    <row r="203" spans="1:6" x14ac:dyDescent="0.35">
      <c r="A203" s="6" t="s">
        <v>783</v>
      </c>
      <c r="B203" s="8" t="s">
        <v>303</v>
      </c>
      <c r="C203" t="s">
        <v>304</v>
      </c>
      <c r="D203" s="18">
        <v>1.0071545044696764E-3</v>
      </c>
      <c r="E203" s="8" t="s">
        <v>9</v>
      </c>
      <c r="F203"/>
    </row>
    <row r="204" spans="1:6" x14ac:dyDescent="0.35">
      <c r="A204" s="6" t="s">
        <v>784</v>
      </c>
      <c r="B204" s="8" t="s">
        <v>785</v>
      </c>
      <c r="C204" t="s">
        <v>786</v>
      </c>
      <c r="D204" s="18">
        <v>1.0057214112116086E-3</v>
      </c>
      <c r="E204" s="8" t="s">
        <v>9</v>
      </c>
      <c r="F204"/>
    </row>
    <row r="205" spans="1:6" x14ac:dyDescent="0.35">
      <c r="A205" s="6" t="s">
        <v>787</v>
      </c>
      <c r="B205" s="8" t="s">
        <v>788</v>
      </c>
      <c r="C205" t="s">
        <v>789</v>
      </c>
      <c r="D205" s="18">
        <v>1.0026843277141024E-3</v>
      </c>
      <c r="E205" s="8" t="s">
        <v>9</v>
      </c>
      <c r="F205"/>
    </row>
    <row r="206" spans="1:6" x14ac:dyDescent="0.35">
      <c r="A206" s="6" t="s">
        <v>790</v>
      </c>
      <c r="B206" s="8" t="s">
        <v>791</v>
      </c>
      <c r="C206" t="s">
        <v>792</v>
      </c>
      <c r="D206" s="18">
        <v>1.0025817895252798E-3</v>
      </c>
      <c r="E206" s="8" t="s">
        <v>9</v>
      </c>
      <c r="F206"/>
    </row>
    <row r="207" spans="1:6" x14ac:dyDescent="0.35">
      <c r="A207" s="6" t="s">
        <v>793</v>
      </c>
      <c r="B207" s="8" t="s">
        <v>109</v>
      </c>
      <c r="C207" t="s">
        <v>110</v>
      </c>
      <c r="D207" s="18">
        <v>9.9654424331198951E-4</v>
      </c>
      <c r="E207" s="8" t="s">
        <v>9</v>
      </c>
      <c r="F207"/>
    </row>
    <row r="208" spans="1:6" x14ac:dyDescent="0.35">
      <c r="A208" s="6" t="s">
        <v>794</v>
      </c>
      <c r="B208" s="8" t="s">
        <v>795</v>
      </c>
      <c r="C208" t="s">
        <v>796</v>
      </c>
      <c r="D208" s="18">
        <v>9.9474250085125008E-4</v>
      </c>
      <c r="E208" s="8" t="s">
        <v>9</v>
      </c>
      <c r="F208"/>
    </row>
    <row r="209" spans="1:6" x14ac:dyDescent="0.35">
      <c r="A209" s="6" t="s">
        <v>797</v>
      </c>
      <c r="B209" s="8" t="s">
        <v>71</v>
      </c>
      <c r="C209" t="s">
        <v>72</v>
      </c>
      <c r="D209" s="18">
        <v>9.8537490488667494E-4</v>
      </c>
      <c r="E209" s="8" t="s">
        <v>9</v>
      </c>
      <c r="F209"/>
    </row>
    <row r="210" spans="1:6" x14ac:dyDescent="0.35">
      <c r="A210" s="6" t="s">
        <v>798</v>
      </c>
      <c r="B210" s="8" t="s">
        <v>799</v>
      </c>
      <c r="C210" t="s">
        <v>800</v>
      </c>
      <c r="D210" s="18">
        <v>9.8204241374994167E-4</v>
      </c>
      <c r="E210" s="8" t="s">
        <v>9</v>
      </c>
      <c r="F210"/>
    </row>
    <row r="211" spans="1:6" x14ac:dyDescent="0.35">
      <c r="A211" s="6" t="s">
        <v>801</v>
      </c>
      <c r="B211" s="8" t="s">
        <v>802</v>
      </c>
      <c r="C211" t="s">
        <v>803</v>
      </c>
      <c r="D211" s="18">
        <v>9.7920552385918403E-4</v>
      </c>
      <c r="E211" s="8" t="s">
        <v>9</v>
      </c>
      <c r="F211"/>
    </row>
    <row r="212" spans="1:6" x14ac:dyDescent="0.35">
      <c r="A212" s="6" t="s">
        <v>804</v>
      </c>
      <c r="B212" s="8" t="s">
        <v>238</v>
      </c>
      <c r="C212" t="s">
        <v>239</v>
      </c>
      <c r="D212" s="18">
        <v>9.6092687100883848E-4</v>
      </c>
      <c r="E212" s="8" t="s">
        <v>9</v>
      </c>
      <c r="F212"/>
    </row>
    <row r="213" spans="1:6" x14ac:dyDescent="0.35">
      <c r="A213" s="6" t="s">
        <v>805</v>
      </c>
      <c r="B213" s="8" t="s">
        <v>232</v>
      </c>
      <c r="C213" t="s">
        <v>233</v>
      </c>
      <c r="D213" s="18">
        <v>9.6010412411280969E-4</v>
      </c>
      <c r="E213" s="8" t="s">
        <v>9</v>
      </c>
      <c r="F213"/>
    </row>
    <row r="214" spans="1:6" x14ac:dyDescent="0.35">
      <c r="A214" s="6" t="s">
        <v>806</v>
      </c>
      <c r="B214" s="8" t="s">
        <v>807</v>
      </c>
      <c r="C214" t="s">
        <v>808</v>
      </c>
      <c r="D214" s="18">
        <v>9.5557779549192818E-4</v>
      </c>
      <c r="E214" s="8" t="s">
        <v>10</v>
      </c>
      <c r="F214"/>
    </row>
    <row r="215" spans="1:6" x14ac:dyDescent="0.35">
      <c r="A215" s="6" t="s">
        <v>809</v>
      </c>
      <c r="B215" s="8" t="s">
        <v>810</v>
      </c>
      <c r="C215" t="s">
        <v>811</v>
      </c>
      <c r="D215" s="18">
        <v>9.5392986031442274E-4</v>
      </c>
      <c r="E215" s="8" t="s">
        <v>9</v>
      </c>
      <c r="F215"/>
    </row>
    <row r="216" spans="1:6" x14ac:dyDescent="0.35">
      <c r="A216" s="6" t="s">
        <v>812</v>
      </c>
      <c r="B216" s="8" t="s">
        <v>813</v>
      </c>
      <c r="C216" t="s">
        <v>814</v>
      </c>
      <c r="D216" s="18">
        <v>9.5367595622781445E-4</v>
      </c>
      <c r="E216" s="8" t="s">
        <v>9</v>
      </c>
      <c r="F216"/>
    </row>
    <row r="217" spans="1:6" x14ac:dyDescent="0.35">
      <c r="A217" s="6" t="s">
        <v>815</v>
      </c>
      <c r="B217" s="8" t="s">
        <v>816</v>
      </c>
      <c r="C217" t="s">
        <v>817</v>
      </c>
      <c r="D217" s="18">
        <v>9.5346111430837663E-4</v>
      </c>
      <c r="E217" s="8" t="s">
        <v>9</v>
      </c>
      <c r="F217"/>
    </row>
    <row r="218" spans="1:6" x14ac:dyDescent="0.35">
      <c r="A218" s="6" t="s">
        <v>818</v>
      </c>
      <c r="B218" s="8" t="s">
        <v>305</v>
      </c>
      <c r="C218" t="s">
        <v>306</v>
      </c>
      <c r="D218" s="18">
        <v>9.5267254680862236E-4</v>
      </c>
      <c r="E218" s="8" t="s">
        <v>9</v>
      </c>
      <c r="F218"/>
    </row>
    <row r="219" spans="1:6" x14ac:dyDescent="0.35">
      <c r="A219" s="6" t="s">
        <v>819</v>
      </c>
      <c r="B219" s="8" t="s">
        <v>820</v>
      </c>
      <c r="C219" t="s">
        <v>821</v>
      </c>
      <c r="D219" s="18">
        <v>9.5096601838036106E-4</v>
      </c>
      <c r="E219" s="8" t="s">
        <v>9</v>
      </c>
      <c r="F219"/>
    </row>
    <row r="220" spans="1:6" x14ac:dyDescent="0.35">
      <c r="A220" s="6" t="s">
        <v>822</v>
      </c>
      <c r="B220" s="8" t="s">
        <v>823</v>
      </c>
      <c r="C220" t="s">
        <v>824</v>
      </c>
      <c r="D220" s="18">
        <v>9.4450122971364333E-4</v>
      </c>
      <c r="E220" s="8" t="s">
        <v>9</v>
      </c>
      <c r="F220"/>
    </row>
    <row r="221" spans="1:6" x14ac:dyDescent="0.35">
      <c r="A221" s="6" t="s">
        <v>825</v>
      </c>
      <c r="B221" s="8" t="s">
        <v>826</v>
      </c>
      <c r="C221" t="s">
        <v>827</v>
      </c>
      <c r="D221" s="18">
        <v>9.4266286647118184E-4</v>
      </c>
      <c r="E221" s="8" t="s">
        <v>9</v>
      </c>
      <c r="F221"/>
    </row>
    <row r="222" spans="1:6" x14ac:dyDescent="0.35">
      <c r="A222" s="6" t="s">
        <v>828</v>
      </c>
      <c r="B222" s="8" t="s">
        <v>829</v>
      </c>
      <c r="C222" t="s">
        <v>830</v>
      </c>
      <c r="D222" s="18">
        <v>9.3820977941374488E-4</v>
      </c>
      <c r="E222" s="8" t="s">
        <v>9</v>
      </c>
      <c r="F222"/>
    </row>
    <row r="223" spans="1:6" x14ac:dyDescent="0.35">
      <c r="A223" s="6" t="s">
        <v>831</v>
      </c>
      <c r="B223" s="8" t="s">
        <v>832</v>
      </c>
      <c r="C223" t="s">
        <v>833</v>
      </c>
      <c r="D223" s="18">
        <v>9.3588802185254837E-4</v>
      </c>
      <c r="E223" s="8" t="s">
        <v>9</v>
      </c>
      <c r="F223"/>
    </row>
    <row r="224" spans="1:6" x14ac:dyDescent="0.35">
      <c r="A224" s="6" t="s">
        <v>834</v>
      </c>
      <c r="B224" s="8" t="s">
        <v>835</v>
      </c>
      <c r="C224" t="s">
        <v>836</v>
      </c>
      <c r="D224" s="18">
        <v>9.3503841971658984E-4</v>
      </c>
      <c r="E224" s="8" t="s">
        <v>9</v>
      </c>
      <c r="F224"/>
    </row>
    <row r="225" spans="1:6" x14ac:dyDescent="0.35">
      <c r="A225" s="6" t="s">
        <v>837</v>
      </c>
      <c r="B225" s="8" t="s">
        <v>838</v>
      </c>
      <c r="C225" t="s">
        <v>839</v>
      </c>
      <c r="D225" s="18">
        <v>9.26271404572261E-4</v>
      </c>
      <c r="E225" s="8" t="s">
        <v>9</v>
      </c>
      <c r="F225"/>
    </row>
    <row r="226" spans="1:6" x14ac:dyDescent="0.35">
      <c r="A226" s="6" t="s">
        <v>840</v>
      </c>
      <c r="B226" s="8" t="s">
        <v>841</v>
      </c>
      <c r="C226" t="s">
        <v>842</v>
      </c>
      <c r="D226" s="18">
        <v>9.1365676596163764E-4</v>
      </c>
      <c r="E226" s="8" t="s">
        <v>9</v>
      </c>
      <c r="F226"/>
    </row>
    <row r="227" spans="1:6" x14ac:dyDescent="0.35">
      <c r="A227" s="6" t="s">
        <v>843</v>
      </c>
      <c r="B227" s="8" t="s">
        <v>844</v>
      </c>
      <c r="C227" t="s">
        <v>845</v>
      </c>
      <c r="D227" s="18">
        <v>9.1289749508726109E-4</v>
      </c>
      <c r="E227" s="8" t="s">
        <v>9</v>
      </c>
      <c r="F227"/>
    </row>
    <row r="228" spans="1:6" x14ac:dyDescent="0.35">
      <c r="A228" s="6" t="s">
        <v>846</v>
      </c>
      <c r="B228" s="8" t="s">
        <v>847</v>
      </c>
      <c r="C228" t="s">
        <v>848</v>
      </c>
      <c r="D228" s="18">
        <v>9.0725789470202023E-4</v>
      </c>
      <c r="E228" s="8" t="s">
        <v>9</v>
      </c>
      <c r="F228"/>
    </row>
    <row r="229" spans="1:6" x14ac:dyDescent="0.35">
      <c r="A229" s="6" t="s">
        <v>849</v>
      </c>
      <c r="B229" s="8" t="s">
        <v>25</v>
      </c>
      <c r="C229" t="s">
        <v>26</v>
      </c>
      <c r="D229" s="18">
        <v>9.0624227835558731E-4</v>
      </c>
      <c r="E229" s="8" t="s">
        <v>9</v>
      </c>
      <c r="F229"/>
    </row>
    <row r="230" spans="1:6" x14ac:dyDescent="0.35">
      <c r="A230" s="6" t="s">
        <v>850</v>
      </c>
      <c r="B230" s="8" t="s">
        <v>174</v>
      </c>
      <c r="C230" t="s">
        <v>175</v>
      </c>
      <c r="D230" s="18">
        <v>9.0341515400662231E-4</v>
      </c>
      <c r="E230" s="8" t="s">
        <v>9</v>
      </c>
      <c r="F230"/>
    </row>
    <row r="231" spans="1:6" x14ac:dyDescent="0.35">
      <c r="A231" s="6" t="s">
        <v>851</v>
      </c>
      <c r="B231" s="8" t="s">
        <v>204</v>
      </c>
      <c r="C231" t="s">
        <v>205</v>
      </c>
      <c r="D231" s="18">
        <v>8.9433808291037762E-4</v>
      </c>
      <c r="E231" s="8" t="s">
        <v>9</v>
      </c>
      <c r="F231"/>
    </row>
    <row r="232" spans="1:6" x14ac:dyDescent="0.35">
      <c r="A232" s="6" t="s">
        <v>852</v>
      </c>
      <c r="B232" s="8" t="s">
        <v>853</v>
      </c>
      <c r="C232" t="s">
        <v>854</v>
      </c>
      <c r="D232" s="18">
        <v>8.912155509221858E-4</v>
      </c>
      <c r="E232" s="8" t="s">
        <v>9</v>
      </c>
      <c r="F232"/>
    </row>
    <row r="233" spans="1:6" x14ac:dyDescent="0.35">
      <c r="A233" s="6" t="s">
        <v>855</v>
      </c>
      <c r="B233" s="8" t="s">
        <v>856</v>
      </c>
      <c r="C233" t="s">
        <v>857</v>
      </c>
      <c r="D233" s="18">
        <v>8.8867651005610328E-4</v>
      </c>
      <c r="E233" s="8" t="s">
        <v>9</v>
      </c>
      <c r="F233"/>
    </row>
    <row r="234" spans="1:6" x14ac:dyDescent="0.35">
      <c r="A234" s="6" t="s">
        <v>858</v>
      </c>
      <c r="B234" s="8" t="s">
        <v>161</v>
      </c>
      <c r="C234" t="s">
        <v>162</v>
      </c>
      <c r="D234" s="18">
        <v>8.8804419122503087E-4</v>
      </c>
      <c r="E234" s="8" t="s">
        <v>9</v>
      </c>
      <c r="F234"/>
    </row>
    <row r="235" spans="1:6" x14ac:dyDescent="0.35">
      <c r="A235" s="6" t="s">
        <v>859</v>
      </c>
      <c r="B235" s="8" t="s">
        <v>860</v>
      </c>
      <c r="C235" t="s">
        <v>861</v>
      </c>
      <c r="D235" s="18">
        <v>8.8615700027360616E-4</v>
      </c>
      <c r="E235" s="8" t="s">
        <v>9</v>
      </c>
      <c r="F235"/>
    </row>
    <row r="236" spans="1:6" x14ac:dyDescent="0.35">
      <c r="A236" s="6" t="s">
        <v>862</v>
      </c>
      <c r="B236" s="8" t="s">
        <v>863</v>
      </c>
      <c r="C236" t="s">
        <v>864</v>
      </c>
      <c r="D236" s="18">
        <v>8.8295390256562512E-4</v>
      </c>
      <c r="E236" s="8" t="s">
        <v>9</v>
      </c>
      <c r="F236"/>
    </row>
    <row r="237" spans="1:6" x14ac:dyDescent="0.35">
      <c r="A237" s="6" t="s">
        <v>865</v>
      </c>
      <c r="B237" s="8" t="s">
        <v>866</v>
      </c>
      <c r="C237" t="s">
        <v>867</v>
      </c>
      <c r="D237" s="18">
        <v>8.8082257306938488E-4</v>
      </c>
      <c r="E237" s="8" t="s">
        <v>9</v>
      </c>
      <c r="F237"/>
    </row>
    <row r="238" spans="1:6" x14ac:dyDescent="0.35">
      <c r="A238" s="6" t="s">
        <v>868</v>
      </c>
      <c r="B238" s="8" t="s">
        <v>869</v>
      </c>
      <c r="C238" t="s">
        <v>870</v>
      </c>
      <c r="D238" s="18">
        <v>8.7467272312547926E-4</v>
      </c>
      <c r="E238" s="8" t="s">
        <v>9</v>
      </c>
      <c r="F238"/>
    </row>
    <row r="239" spans="1:6" x14ac:dyDescent="0.35">
      <c r="A239" s="6" t="s">
        <v>871</v>
      </c>
      <c r="B239" s="8" t="s">
        <v>872</v>
      </c>
      <c r="C239" t="s">
        <v>873</v>
      </c>
      <c r="D239" s="18">
        <v>8.7337634745250842E-4</v>
      </c>
      <c r="E239" s="8" t="s">
        <v>9</v>
      </c>
      <c r="F239"/>
    </row>
    <row r="240" spans="1:6" x14ac:dyDescent="0.35">
      <c r="A240" s="6" t="s">
        <v>874</v>
      </c>
      <c r="B240" s="8" t="s">
        <v>875</v>
      </c>
      <c r="C240" t="s">
        <v>876</v>
      </c>
      <c r="D240" s="18">
        <v>8.6177488380286991E-4</v>
      </c>
      <c r="E240" s="8" t="s">
        <v>9</v>
      </c>
      <c r="F240"/>
    </row>
    <row r="241" spans="1:6" x14ac:dyDescent="0.35">
      <c r="A241" s="6" t="s">
        <v>877</v>
      </c>
      <c r="B241" s="8" t="s">
        <v>37</v>
      </c>
      <c r="C241" t="s">
        <v>38</v>
      </c>
      <c r="D241" s="18">
        <v>8.6155027634163966E-4</v>
      </c>
      <c r="E241" s="8" t="s">
        <v>9</v>
      </c>
      <c r="F241"/>
    </row>
    <row r="242" spans="1:6" x14ac:dyDescent="0.35">
      <c r="A242" s="6" t="s">
        <v>878</v>
      </c>
      <c r="B242" s="8" t="s">
        <v>307</v>
      </c>
      <c r="C242" t="s">
        <v>308</v>
      </c>
      <c r="D242" s="18">
        <v>8.5918945661327248E-4</v>
      </c>
      <c r="E242" s="8" t="s">
        <v>9</v>
      </c>
      <c r="F242"/>
    </row>
    <row r="243" spans="1:6" x14ac:dyDescent="0.35">
      <c r="A243" s="6" t="s">
        <v>879</v>
      </c>
      <c r="B243" s="8" t="s">
        <v>880</v>
      </c>
      <c r="C243" t="s">
        <v>881</v>
      </c>
      <c r="D243" s="18">
        <v>8.5717775500399193E-4</v>
      </c>
      <c r="E243" s="8" t="s">
        <v>9</v>
      </c>
      <c r="F243"/>
    </row>
    <row r="244" spans="1:6" x14ac:dyDescent="0.35">
      <c r="A244" s="6" t="s">
        <v>882</v>
      </c>
      <c r="B244" s="8" t="s">
        <v>883</v>
      </c>
      <c r="C244" t="s">
        <v>884</v>
      </c>
      <c r="D244" s="18">
        <v>8.5478031449390235E-4</v>
      </c>
      <c r="E244" s="8" t="s">
        <v>9</v>
      </c>
      <c r="F244"/>
    </row>
    <row r="245" spans="1:6" x14ac:dyDescent="0.35">
      <c r="A245" s="6" t="s">
        <v>885</v>
      </c>
      <c r="B245" s="8" t="s">
        <v>886</v>
      </c>
      <c r="C245" t="s">
        <v>887</v>
      </c>
      <c r="D245" s="18">
        <v>8.5458744504349801E-4</v>
      </c>
      <c r="E245" s="8" t="s">
        <v>9</v>
      </c>
      <c r="F245"/>
    </row>
    <row r="246" spans="1:6" x14ac:dyDescent="0.35">
      <c r="A246" s="6" t="s">
        <v>888</v>
      </c>
      <c r="B246" s="8" t="s">
        <v>889</v>
      </c>
      <c r="C246" t="s">
        <v>890</v>
      </c>
      <c r="D246" s="18">
        <v>8.4821787040925873E-4</v>
      </c>
      <c r="E246" s="8" t="s">
        <v>9</v>
      </c>
      <c r="F246"/>
    </row>
    <row r="247" spans="1:6" x14ac:dyDescent="0.35">
      <c r="A247" s="6" t="s">
        <v>891</v>
      </c>
      <c r="B247" s="8" t="s">
        <v>892</v>
      </c>
      <c r="C247" t="s">
        <v>893</v>
      </c>
      <c r="D247" s="18">
        <v>8.434083410763909E-4</v>
      </c>
      <c r="E247" s="8" t="s">
        <v>9</v>
      </c>
      <c r="F247"/>
    </row>
    <row r="248" spans="1:6" x14ac:dyDescent="0.35">
      <c r="A248" s="6" t="s">
        <v>894</v>
      </c>
      <c r="B248" s="8" t="s">
        <v>895</v>
      </c>
      <c r="C248" t="s">
        <v>896</v>
      </c>
      <c r="D248" s="18">
        <v>8.366041998323795E-4</v>
      </c>
      <c r="E248" s="8" t="s">
        <v>9</v>
      </c>
      <c r="F248"/>
    </row>
    <row r="249" spans="1:6" x14ac:dyDescent="0.35">
      <c r="A249" s="6" t="s">
        <v>897</v>
      </c>
      <c r="B249" s="8" t="s">
        <v>898</v>
      </c>
      <c r="C249" t="s">
        <v>899</v>
      </c>
      <c r="D249" s="18">
        <v>8.2910182235019548E-4</v>
      </c>
      <c r="E249" s="8" t="s">
        <v>9</v>
      </c>
      <c r="F249"/>
    </row>
    <row r="250" spans="1:6" x14ac:dyDescent="0.35">
      <c r="A250" s="6" t="s">
        <v>900</v>
      </c>
      <c r="B250" s="8" t="s">
        <v>266</v>
      </c>
      <c r="C250" t="s">
        <v>267</v>
      </c>
      <c r="D250" s="18">
        <v>8.2806179214928079E-4</v>
      </c>
      <c r="E250" s="8" t="s">
        <v>9</v>
      </c>
      <c r="F250"/>
    </row>
    <row r="251" spans="1:6" x14ac:dyDescent="0.35">
      <c r="A251" s="6" t="s">
        <v>901</v>
      </c>
      <c r="B251" s="8" t="s">
        <v>902</v>
      </c>
      <c r="C251" t="s">
        <v>903</v>
      </c>
      <c r="D251" s="18">
        <v>8.2788601239701365E-4</v>
      </c>
      <c r="E251" s="8" t="s">
        <v>9</v>
      </c>
    </row>
    <row r="252" spans="1:6" x14ac:dyDescent="0.35">
      <c r="A252" s="6" t="s">
        <v>904</v>
      </c>
      <c r="B252" s="8" t="s">
        <v>17</v>
      </c>
      <c r="C252" t="s">
        <v>18</v>
      </c>
      <c r="D252" s="18">
        <v>8.2751248042344568E-4</v>
      </c>
      <c r="E252" s="8" t="s">
        <v>9</v>
      </c>
    </row>
    <row r="253" spans="1:6" x14ac:dyDescent="0.35">
      <c r="A253" s="6" t="s">
        <v>905</v>
      </c>
      <c r="B253" s="8" t="s">
        <v>202</v>
      </c>
      <c r="C253" t="s">
        <v>203</v>
      </c>
      <c r="D253" s="18">
        <v>8.1963412958224562E-4</v>
      </c>
      <c r="E253" s="8" t="s">
        <v>9</v>
      </c>
    </row>
    <row r="254" spans="1:6" x14ac:dyDescent="0.35">
      <c r="A254" s="6" t="s">
        <v>906</v>
      </c>
      <c r="B254" s="8" t="s">
        <v>907</v>
      </c>
      <c r="C254" t="s">
        <v>908</v>
      </c>
      <c r="D254" s="18">
        <v>8.1740514466807895E-4</v>
      </c>
      <c r="E254" s="8" t="s">
        <v>9</v>
      </c>
    </row>
    <row r="255" spans="1:6" x14ac:dyDescent="0.35">
      <c r="A255" s="6" t="s">
        <v>909</v>
      </c>
      <c r="B255" s="8" t="s">
        <v>910</v>
      </c>
      <c r="C255" t="s">
        <v>911</v>
      </c>
      <c r="D255" s="18">
        <v>8.0916791016600004E-4</v>
      </c>
      <c r="E255" s="8" t="s">
        <v>9</v>
      </c>
    </row>
    <row r="256" spans="1:6" x14ac:dyDescent="0.35">
      <c r="A256" s="6" t="s">
        <v>912</v>
      </c>
      <c r="B256" s="8" t="s">
        <v>913</v>
      </c>
      <c r="C256" t="s">
        <v>914</v>
      </c>
      <c r="D256" s="18">
        <v>7.8772278038939571E-4</v>
      </c>
      <c r="E256" s="8" t="s">
        <v>9</v>
      </c>
    </row>
    <row r="257" spans="1:5" x14ac:dyDescent="0.35">
      <c r="A257" s="6" t="s">
        <v>915</v>
      </c>
      <c r="B257" s="8" t="s">
        <v>916</v>
      </c>
      <c r="C257" t="s">
        <v>917</v>
      </c>
      <c r="D257" s="18">
        <v>7.8655823953062518E-4</v>
      </c>
      <c r="E257" s="8" t="s">
        <v>9</v>
      </c>
    </row>
    <row r="258" spans="1:5" x14ac:dyDescent="0.35">
      <c r="A258" s="6" t="s">
        <v>918</v>
      </c>
      <c r="B258" s="8" t="s">
        <v>919</v>
      </c>
      <c r="C258" t="s">
        <v>920</v>
      </c>
      <c r="D258" s="18">
        <v>7.7767403788478473E-4</v>
      </c>
      <c r="E258" s="8" t="s">
        <v>9</v>
      </c>
    </row>
    <row r="259" spans="1:5" x14ac:dyDescent="0.35">
      <c r="A259" s="6" t="s">
        <v>921</v>
      </c>
      <c r="B259" s="8" t="s">
        <v>167</v>
      </c>
      <c r="C259" t="s">
        <v>168</v>
      </c>
      <c r="D259" s="18">
        <v>7.7743722349631354E-4</v>
      </c>
      <c r="E259" s="8" t="s">
        <v>9</v>
      </c>
    </row>
    <row r="260" spans="1:5" x14ac:dyDescent="0.35">
      <c r="A260" s="6" t="s">
        <v>922</v>
      </c>
      <c r="B260" s="8" t="s">
        <v>923</v>
      </c>
      <c r="C260" t="s">
        <v>924</v>
      </c>
      <c r="D260" s="18">
        <v>7.7571604675536344E-4</v>
      </c>
      <c r="E260" s="8" t="s">
        <v>9</v>
      </c>
    </row>
    <row r="261" spans="1:5" x14ac:dyDescent="0.35">
      <c r="A261" s="6" t="s">
        <v>925</v>
      </c>
      <c r="B261" s="8" t="s">
        <v>926</v>
      </c>
      <c r="C261" t="s">
        <v>927</v>
      </c>
      <c r="D261" s="18">
        <v>7.7112380072738161E-4</v>
      </c>
      <c r="E261" s="8" t="s">
        <v>9</v>
      </c>
    </row>
    <row r="262" spans="1:5" x14ac:dyDescent="0.35">
      <c r="A262" s="6" t="s">
        <v>928</v>
      </c>
      <c r="B262" s="8" t="s">
        <v>929</v>
      </c>
      <c r="C262" t="s">
        <v>930</v>
      </c>
      <c r="D262" s="18">
        <v>7.6085045076154027E-4</v>
      </c>
      <c r="E262" s="8" t="s">
        <v>9</v>
      </c>
    </row>
    <row r="263" spans="1:5" x14ac:dyDescent="0.35">
      <c r="A263" s="6" t="s">
        <v>931</v>
      </c>
      <c r="B263" s="8" t="s">
        <v>932</v>
      </c>
      <c r="C263" t="s">
        <v>933</v>
      </c>
      <c r="D263" s="18">
        <v>7.595076887650543E-4</v>
      </c>
      <c r="E263" s="8" t="s">
        <v>9</v>
      </c>
    </row>
    <row r="264" spans="1:5" x14ac:dyDescent="0.35">
      <c r="A264" s="6" t="s">
        <v>934</v>
      </c>
      <c r="B264" s="8" t="s">
        <v>151</v>
      </c>
      <c r="C264" t="s">
        <v>152</v>
      </c>
      <c r="D264" s="18">
        <v>7.5946130244153938E-4</v>
      </c>
      <c r="E264" s="8" t="s">
        <v>9</v>
      </c>
    </row>
    <row r="265" spans="1:5" x14ac:dyDescent="0.35">
      <c r="A265" s="6" t="s">
        <v>935</v>
      </c>
      <c r="B265" s="8" t="s">
        <v>95</v>
      </c>
      <c r="C265" t="s">
        <v>96</v>
      </c>
      <c r="D265" s="18">
        <v>7.5492764966431319E-4</v>
      </c>
      <c r="E265" s="8" t="s">
        <v>9</v>
      </c>
    </row>
    <row r="266" spans="1:5" x14ac:dyDescent="0.35">
      <c r="A266" s="6" t="s">
        <v>936</v>
      </c>
      <c r="B266" s="8" t="s">
        <v>937</v>
      </c>
      <c r="C266" t="s">
        <v>938</v>
      </c>
      <c r="D266" s="18">
        <v>7.5109711589615611E-4</v>
      </c>
      <c r="E266" s="8" t="s">
        <v>9</v>
      </c>
    </row>
    <row r="267" spans="1:5" x14ac:dyDescent="0.35">
      <c r="A267" s="6" t="s">
        <v>939</v>
      </c>
      <c r="B267" s="8" t="s">
        <v>940</v>
      </c>
      <c r="C267" t="s">
        <v>941</v>
      </c>
      <c r="D267" s="18">
        <v>7.5003511322620816E-4</v>
      </c>
      <c r="E267" s="8" t="s">
        <v>9</v>
      </c>
    </row>
    <row r="268" spans="1:5" x14ac:dyDescent="0.35">
      <c r="A268" s="6" t="s">
        <v>942</v>
      </c>
      <c r="B268" s="8" t="s">
        <v>943</v>
      </c>
      <c r="C268" t="s">
        <v>944</v>
      </c>
      <c r="D268" s="18">
        <v>7.4022074372462018E-4</v>
      </c>
      <c r="E268" s="8" t="s">
        <v>9</v>
      </c>
    </row>
    <row r="269" spans="1:5" x14ac:dyDescent="0.35">
      <c r="A269" s="6" t="s">
        <v>945</v>
      </c>
      <c r="B269" s="8" t="s">
        <v>946</v>
      </c>
      <c r="C269" t="s">
        <v>947</v>
      </c>
      <c r="D269" s="18">
        <v>7.2847523833354064E-4</v>
      </c>
      <c r="E269" s="8" t="s">
        <v>10</v>
      </c>
    </row>
    <row r="270" spans="1:5" x14ac:dyDescent="0.35">
      <c r="A270" s="6" t="s">
        <v>948</v>
      </c>
      <c r="B270" s="8" t="s">
        <v>949</v>
      </c>
      <c r="C270" t="s">
        <v>950</v>
      </c>
      <c r="D270" s="18">
        <v>7.2413445500671891E-4</v>
      </c>
      <c r="E270" s="8" t="s">
        <v>10</v>
      </c>
    </row>
    <row r="271" spans="1:5" x14ac:dyDescent="0.35">
      <c r="A271" s="6" t="s">
        <v>951</v>
      </c>
      <c r="B271" s="8" t="s">
        <v>952</v>
      </c>
      <c r="C271" t="s">
        <v>953</v>
      </c>
      <c r="D271" s="18">
        <v>7.2327997009986422E-4</v>
      </c>
      <c r="E271" s="8" t="s">
        <v>9</v>
      </c>
    </row>
    <row r="272" spans="1:5" x14ac:dyDescent="0.35">
      <c r="A272" s="6" t="s">
        <v>954</v>
      </c>
      <c r="B272" s="8" t="s">
        <v>955</v>
      </c>
      <c r="C272" t="s">
        <v>956</v>
      </c>
      <c r="D272" s="18">
        <v>7.1528199137170447E-4</v>
      </c>
      <c r="E272" s="8" t="s">
        <v>9</v>
      </c>
    </row>
    <row r="273" spans="1:5" x14ac:dyDescent="0.35">
      <c r="A273" s="6" t="s">
        <v>957</v>
      </c>
      <c r="B273" s="8" t="s">
        <v>958</v>
      </c>
      <c r="C273" t="s">
        <v>959</v>
      </c>
      <c r="D273" s="18">
        <v>7.0789924177648003E-4</v>
      </c>
      <c r="E273" s="8" t="s">
        <v>9</v>
      </c>
    </row>
    <row r="274" spans="1:5" x14ac:dyDescent="0.35">
      <c r="A274" s="6" t="s">
        <v>960</v>
      </c>
      <c r="B274" s="8" t="s">
        <v>961</v>
      </c>
      <c r="C274" t="s">
        <v>962</v>
      </c>
      <c r="D274" s="18">
        <v>7.0591927817802538E-4</v>
      </c>
      <c r="E274" s="8" t="s">
        <v>9</v>
      </c>
    </row>
    <row r="275" spans="1:5" x14ac:dyDescent="0.35">
      <c r="A275" s="6" t="s">
        <v>963</v>
      </c>
      <c r="B275" s="8" t="s">
        <v>964</v>
      </c>
      <c r="C275" t="s">
        <v>965</v>
      </c>
      <c r="D275" s="18">
        <v>7.0341929947911332E-4</v>
      </c>
      <c r="E275" s="8" t="s">
        <v>9</v>
      </c>
    </row>
    <row r="276" spans="1:5" x14ac:dyDescent="0.35">
      <c r="A276" s="6" t="s">
        <v>966</v>
      </c>
      <c r="B276" s="8" t="s">
        <v>967</v>
      </c>
      <c r="C276" t="s">
        <v>968</v>
      </c>
      <c r="D276" s="18">
        <v>7.0257458011405139E-4</v>
      </c>
      <c r="E276" s="8" t="s">
        <v>9</v>
      </c>
    </row>
    <row r="277" spans="1:5" x14ac:dyDescent="0.35">
      <c r="A277" s="6" t="s">
        <v>969</v>
      </c>
      <c r="B277" s="8" t="s">
        <v>970</v>
      </c>
      <c r="C277" t="s">
        <v>971</v>
      </c>
      <c r="D277" s="18">
        <v>7.0104383143805734E-4</v>
      </c>
      <c r="E277" s="8" t="s">
        <v>9</v>
      </c>
    </row>
    <row r="278" spans="1:5" x14ac:dyDescent="0.35">
      <c r="A278" s="6" t="s">
        <v>972</v>
      </c>
      <c r="B278" s="8" t="s">
        <v>973</v>
      </c>
      <c r="C278" t="s">
        <v>974</v>
      </c>
      <c r="D278" s="18">
        <v>6.927773003106005E-4</v>
      </c>
      <c r="E278" s="8" t="s">
        <v>9</v>
      </c>
    </row>
    <row r="279" spans="1:5" x14ac:dyDescent="0.35">
      <c r="A279" s="6" t="s">
        <v>975</v>
      </c>
      <c r="B279" s="8" t="s">
        <v>976</v>
      </c>
      <c r="C279" t="s">
        <v>977</v>
      </c>
      <c r="D279" s="18">
        <v>6.8967918217689023E-4</v>
      </c>
      <c r="E279" s="8" t="s">
        <v>9</v>
      </c>
    </row>
    <row r="280" spans="1:5" x14ac:dyDescent="0.35">
      <c r="A280" s="6" t="s">
        <v>978</v>
      </c>
      <c r="B280" s="8" t="s">
        <v>979</v>
      </c>
      <c r="C280" t="s">
        <v>980</v>
      </c>
      <c r="D280" s="18">
        <v>6.8747949388810149E-4</v>
      </c>
      <c r="E280" s="8" t="s">
        <v>9</v>
      </c>
    </row>
    <row r="281" spans="1:5" x14ac:dyDescent="0.35">
      <c r="A281" s="6" t="s">
        <v>981</v>
      </c>
      <c r="B281" s="8" t="s">
        <v>982</v>
      </c>
      <c r="C281" t="s">
        <v>983</v>
      </c>
      <c r="D281" s="18">
        <v>6.836831395162186E-4</v>
      </c>
      <c r="E281" s="8" t="s">
        <v>9</v>
      </c>
    </row>
    <row r="282" spans="1:5" x14ac:dyDescent="0.35">
      <c r="A282" s="6" t="s">
        <v>984</v>
      </c>
      <c r="B282" s="8" t="s">
        <v>985</v>
      </c>
      <c r="C282" t="s">
        <v>986</v>
      </c>
      <c r="D282" s="18">
        <v>6.7472813769238146E-4</v>
      </c>
      <c r="E282" s="8" t="s">
        <v>9</v>
      </c>
    </row>
    <row r="283" spans="1:5" x14ac:dyDescent="0.35">
      <c r="A283" s="6" t="s">
        <v>987</v>
      </c>
      <c r="B283" s="8" t="s">
        <v>988</v>
      </c>
      <c r="C283" t="s">
        <v>989</v>
      </c>
      <c r="D283" s="18">
        <v>6.7143226733737058E-4</v>
      </c>
      <c r="E283" s="8" t="s">
        <v>9</v>
      </c>
    </row>
    <row r="284" spans="1:5" x14ac:dyDescent="0.35">
      <c r="A284" s="6" t="s">
        <v>990</v>
      </c>
      <c r="B284" s="8" t="s">
        <v>991</v>
      </c>
      <c r="C284" t="s">
        <v>992</v>
      </c>
      <c r="D284" s="18">
        <v>6.6792887921926644E-4</v>
      </c>
      <c r="E284" s="8" t="s">
        <v>9</v>
      </c>
    </row>
    <row r="285" spans="1:5" x14ac:dyDescent="0.35">
      <c r="A285" s="6" t="s">
        <v>993</v>
      </c>
      <c r="B285" s="8" t="s">
        <v>994</v>
      </c>
      <c r="C285" t="s">
        <v>995</v>
      </c>
      <c r="D285" s="18">
        <v>6.6692058702917797E-4</v>
      </c>
      <c r="E285" s="8" t="s">
        <v>9</v>
      </c>
    </row>
    <row r="286" spans="1:5" x14ac:dyDescent="0.35">
      <c r="A286" s="6" t="s">
        <v>996</v>
      </c>
      <c r="B286" s="8" t="s">
        <v>997</v>
      </c>
      <c r="C286" t="s">
        <v>998</v>
      </c>
      <c r="D286" s="18">
        <v>6.573869768541279E-4</v>
      </c>
      <c r="E286" s="8" t="s">
        <v>9</v>
      </c>
    </row>
    <row r="287" spans="1:5" x14ac:dyDescent="0.35">
      <c r="A287" s="6" t="s">
        <v>999</v>
      </c>
      <c r="B287" s="8" t="s">
        <v>1000</v>
      </c>
      <c r="C287" t="s">
        <v>1001</v>
      </c>
      <c r="D287" s="18">
        <v>6.5684987205553351E-4</v>
      </c>
      <c r="E287" s="8" t="s">
        <v>9</v>
      </c>
    </row>
    <row r="288" spans="1:5" x14ac:dyDescent="0.35">
      <c r="A288" s="6" t="s">
        <v>1002</v>
      </c>
      <c r="B288" s="8" t="s">
        <v>61</v>
      </c>
      <c r="C288" t="s">
        <v>62</v>
      </c>
      <c r="D288" s="18">
        <v>6.5620778768266845E-4</v>
      </c>
      <c r="E288" s="8" t="s">
        <v>9</v>
      </c>
    </row>
    <row r="289" spans="1:5" x14ac:dyDescent="0.35">
      <c r="A289" s="6" t="s">
        <v>1003</v>
      </c>
      <c r="B289" s="8" t="s">
        <v>1004</v>
      </c>
      <c r="C289" t="s">
        <v>1005</v>
      </c>
      <c r="D289" s="18">
        <v>6.5491629478059378E-4</v>
      </c>
      <c r="E289" s="8" t="s">
        <v>9</v>
      </c>
    </row>
    <row r="290" spans="1:5" x14ac:dyDescent="0.35">
      <c r="A290" s="6" t="s">
        <v>1006</v>
      </c>
      <c r="B290" s="8" t="s">
        <v>1007</v>
      </c>
      <c r="C290" t="s">
        <v>1008</v>
      </c>
      <c r="D290" s="18">
        <v>6.5047785603584583E-4</v>
      </c>
      <c r="E290" s="8" t="s">
        <v>9</v>
      </c>
    </row>
    <row r="291" spans="1:5" x14ac:dyDescent="0.35">
      <c r="A291" s="6" t="s">
        <v>1009</v>
      </c>
      <c r="B291" s="8" t="s">
        <v>153</v>
      </c>
      <c r="C291" t="s">
        <v>154</v>
      </c>
      <c r="D291" s="18">
        <v>6.4432556470649213E-4</v>
      </c>
      <c r="E291" s="8" t="s">
        <v>9</v>
      </c>
    </row>
    <row r="292" spans="1:5" x14ac:dyDescent="0.35">
      <c r="A292" s="6" t="s">
        <v>1010</v>
      </c>
      <c r="B292" s="8" t="s">
        <v>1011</v>
      </c>
      <c r="C292" t="s">
        <v>1012</v>
      </c>
      <c r="D292" s="18">
        <v>6.4395691550382054E-4</v>
      </c>
      <c r="E292" s="8" t="s">
        <v>9</v>
      </c>
    </row>
    <row r="293" spans="1:5" x14ac:dyDescent="0.35">
      <c r="A293" s="6" t="s">
        <v>1013</v>
      </c>
      <c r="B293" s="8" t="s">
        <v>1014</v>
      </c>
      <c r="C293" t="s">
        <v>1015</v>
      </c>
      <c r="D293" s="18">
        <v>6.4184755847661356E-4</v>
      </c>
      <c r="E293" s="8" t="s">
        <v>9</v>
      </c>
    </row>
    <row r="294" spans="1:5" x14ac:dyDescent="0.35">
      <c r="A294" s="6" t="s">
        <v>1016</v>
      </c>
      <c r="B294" s="8" t="s">
        <v>1017</v>
      </c>
      <c r="C294" t="s">
        <v>1018</v>
      </c>
      <c r="D294" s="18">
        <v>6.3360299981818997E-4</v>
      </c>
      <c r="E294" s="8" t="s">
        <v>9</v>
      </c>
    </row>
    <row r="295" spans="1:5" x14ac:dyDescent="0.35">
      <c r="A295" s="6" t="s">
        <v>1019</v>
      </c>
      <c r="B295" s="8" t="s">
        <v>1020</v>
      </c>
      <c r="C295" t="s">
        <v>1021</v>
      </c>
      <c r="D295" s="18">
        <v>6.3243601757397136E-4</v>
      </c>
      <c r="E295" s="8" t="s">
        <v>9</v>
      </c>
    </row>
    <row r="296" spans="1:5" x14ac:dyDescent="0.35">
      <c r="A296" s="6" t="s">
        <v>1022</v>
      </c>
      <c r="B296" s="8" t="s">
        <v>1023</v>
      </c>
      <c r="C296" t="s">
        <v>1024</v>
      </c>
      <c r="D296" s="18">
        <v>6.2732131506008405E-4</v>
      </c>
      <c r="E296" s="8" t="s">
        <v>9</v>
      </c>
    </row>
    <row r="297" spans="1:5" x14ac:dyDescent="0.35">
      <c r="A297" s="6" t="s">
        <v>1025</v>
      </c>
      <c r="B297" s="8" t="s">
        <v>1026</v>
      </c>
      <c r="C297" t="s">
        <v>1027</v>
      </c>
      <c r="D297" s="18">
        <v>6.2670120315625247E-4</v>
      </c>
      <c r="E297" s="8" t="s">
        <v>9</v>
      </c>
    </row>
    <row r="298" spans="1:5" x14ac:dyDescent="0.35">
      <c r="A298" s="6" t="s">
        <v>1028</v>
      </c>
      <c r="B298" s="8" t="s">
        <v>1029</v>
      </c>
      <c r="C298" t="s">
        <v>1030</v>
      </c>
      <c r="D298" s="18">
        <v>6.2339556725944894E-4</v>
      </c>
      <c r="E298" s="8" t="s">
        <v>9</v>
      </c>
    </row>
    <row r="299" spans="1:5" x14ac:dyDescent="0.35">
      <c r="A299" s="6" t="s">
        <v>1031</v>
      </c>
      <c r="B299" s="8" t="s">
        <v>1032</v>
      </c>
      <c r="C299" t="s">
        <v>1033</v>
      </c>
      <c r="D299" s="18">
        <v>6.2218708146261157E-4</v>
      </c>
      <c r="E299" s="8" t="s">
        <v>9</v>
      </c>
    </row>
    <row r="300" spans="1:5" x14ac:dyDescent="0.35">
      <c r="A300" s="6" t="s">
        <v>1034</v>
      </c>
      <c r="B300" s="8" t="s">
        <v>1035</v>
      </c>
      <c r="C300" t="s">
        <v>1036</v>
      </c>
      <c r="D300" s="18">
        <v>6.2214069513909654E-4</v>
      </c>
      <c r="E300" s="8" t="s">
        <v>9</v>
      </c>
    </row>
    <row r="301" spans="1:5" x14ac:dyDescent="0.35">
      <c r="A301" s="6" t="s">
        <v>1037</v>
      </c>
      <c r="B301" s="8" t="s">
        <v>1038</v>
      </c>
      <c r="C301" t="s">
        <v>1039</v>
      </c>
      <c r="D301" s="18">
        <v>6.1875693490795209E-4</v>
      </c>
      <c r="E301" s="8" t="s">
        <v>9</v>
      </c>
    </row>
    <row r="302" spans="1:5" x14ac:dyDescent="0.35">
      <c r="A302" s="6" t="s">
        <v>1040</v>
      </c>
      <c r="B302" s="8" t="s">
        <v>1041</v>
      </c>
      <c r="C302" t="s">
        <v>1042</v>
      </c>
      <c r="D302" s="18">
        <v>6.0692109825529091E-4</v>
      </c>
      <c r="E302" s="8" t="s">
        <v>9</v>
      </c>
    </row>
    <row r="303" spans="1:5" x14ac:dyDescent="0.35">
      <c r="A303" s="6" t="s">
        <v>1043</v>
      </c>
      <c r="B303" s="8" t="s">
        <v>269</v>
      </c>
      <c r="C303" t="s">
        <v>270</v>
      </c>
      <c r="D303" s="18">
        <v>5.9953834866006647E-4</v>
      </c>
      <c r="E303" s="8" t="s">
        <v>9</v>
      </c>
    </row>
    <row r="304" spans="1:5" x14ac:dyDescent="0.35">
      <c r="A304" s="6" t="s">
        <v>1044</v>
      </c>
      <c r="B304" s="8" t="s">
        <v>1045</v>
      </c>
      <c r="C304" t="s">
        <v>1046</v>
      </c>
      <c r="D304" s="18">
        <v>5.9860573941887074E-4</v>
      </c>
      <c r="E304" s="8" t="s">
        <v>9</v>
      </c>
    </row>
    <row r="305" spans="1:5" x14ac:dyDescent="0.35">
      <c r="A305" s="6" t="s">
        <v>1047</v>
      </c>
      <c r="B305" s="8" t="s">
        <v>1048</v>
      </c>
      <c r="C305" t="s">
        <v>1049</v>
      </c>
      <c r="D305" s="18">
        <v>5.9342756088333142E-4</v>
      </c>
      <c r="E305" s="8" t="s">
        <v>9</v>
      </c>
    </row>
    <row r="306" spans="1:5" x14ac:dyDescent="0.35">
      <c r="A306" s="6" t="s">
        <v>1050</v>
      </c>
      <c r="B306" s="8" t="s">
        <v>172</v>
      </c>
      <c r="C306" t="s">
        <v>173</v>
      </c>
      <c r="D306" s="18">
        <v>5.9341779534153878E-4</v>
      </c>
      <c r="E306" s="8" t="s">
        <v>9</v>
      </c>
    </row>
    <row r="307" spans="1:5" x14ac:dyDescent="0.35">
      <c r="A307" s="6" t="s">
        <v>1051</v>
      </c>
      <c r="B307" s="8" t="s">
        <v>1052</v>
      </c>
      <c r="C307" t="s">
        <v>1053</v>
      </c>
      <c r="D307" s="18">
        <v>5.9183821895658184E-4</v>
      </c>
      <c r="E307" s="8" t="s">
        <v>9</v>
      </c>
    </row>
    <row r="308" spans="1:5" x14ac:dyDescent="0.35">
      <c r="A308" s="6" t="s">
        <v>1054</v>
      </c>
      <c r="B308" s="8" t="s">
        <v>1055</v>
      </c>
      <c r="C308" t="s">
        <v>1056</v>
      </c>
      <c r="D308" s="18">
        <v>5.8912339833823207E-4</v>
      </c>
      <c r="E308" s="8" t="s">
        <v>9</v>
      </c>
    </row>
    <row r="309" spans="1:5" x14ac:dyDescent="0.35">
      <c r="A309" s="6" t="s">
        <v>1057</v>
      </c>
      <c r="B309" s="8" t="s">
        <v>1058</v>
      </c>
      <c r="C309" t="s">
        <v>1059</v>
      </c>
      <c r="D309" s="18">
        <v>5.8755602888051575E-4</v>
      </c>
      <c r="E309" s="8" t="s">
        <v>9</v>
      </c>
    </row>
    <row r="310" spans="1:5" x14ac:dyDescent="0.35">
      <c r="A310" s="6" t="s">
        <v>1060</v>
      </c>
      <c r="B310" s="8" t="s">
        <v>1061</v>
      </c>
      <c r="C310" t="s">
        <v>1062</v>
      </c>
      <c r="D310" s="18">
        <v>5.8124260611158382E-4</v>
      </c>
      <c r="E310" s="8" t="s">
        <v>9</v>
      </c>
    </row>
    <row r="311" spans="1:5" x14ac:dyDescent="0.35">
      <c r="A311" s="6" t="s">
        <v>1063</v>
      </c>
      <c r="B311" s="8" t="s">
        <v>1064</v>
      </c>
      <c r="C311" t="s">
        <v>1065</v>
      </c>
      <c r="D311" s="18">
        <v>5.8014886543080975E-4</v>
      </c>
      <c r="E311" s="8" t="s">
        <v>9</v>
      </c>
    </row>
    <row r="312" spans="1:5" x14ac:dyDescent="0.35">
      <c r="A312" s="6" t="s">
        <v>1066</v>
      </c>
      <c r="B312" s="8" t="s">
        <v>1067</v>
      </c>
      <c r="C312" t="s">
        <v>1068</v>
      </c>
      <c r="D312" s="18">
        <v>5.780517153308436E-4</v>
      </c>
      <c r="E312" s="8" t="s">
        <v>9</v>
      </c>
    </row>
    <row r="313" spans="1:5" x14ac:dyDescent="0.35">
      <c r="A313" s="6" t="s">
        <v>1069</v>
      </c>
      <c r="B313" s="8" t="s">
        <v>1070</v>
      </c>
      <c r="C313" t="s">
        <v>1071</v>
      </c>
      <c r="D313" s="18">
        <v>5.7700191958813649E-4</v>
      </c>
      <c r="E313" s="8" t="s">
        <v>9</v>
      </c>
    </row>
    <row r="314" spans="1:5" x14ac:dyDescent="0.35">
      <c r="A314" s="6" t="s">
        <v>1072</v>
      </c>
      <c r="B314" s="8" t="s">
        <v>285</v>
      </c>
      <c r="C314" t="s">
        <v>286</v>
      </c>
      <c r="D314" s="18">
        <v>5.7392577392345958E-4</v>
      </c>
      <c r="E314" s="8" t="s">
        <v>9</v>
      </c>
    </row>
    <row r="315" spans="1:5" x14ac:dyDescent="0.35">
      <c r="A315" s="6" t="s">
        <v>1073</v>
      </c>
      <c r="B315" s="8" t="s">
        <v>1074</v>
      </c>
      <c r="C315" t="s">
        <v>1075</v>
      </c>
      <c r="D315" s="18">
        <v>5.6775395151052071E-4</v>
      </c>
      <c r="E315" s="8" t="s">
        <v>9</v>
      </c>
    </row>
    <row r="316" spans="1:5" x14ac:dyDescent="0.35">
      <c r="A316" s="6" t="s">
        <v>1076</v>
      </c>
      <c r="B316" s="8" t="s">
        <v>1077</v>
      </c>
      <c r="C316" t="s">
        <v>1078</v>
      </c>
      <c r="D316" s="18">
        <v>5.6642095505582738E-4</v>
      </c>
      <c r="E316" s="8" t="s">
        <v>9</v>
      </c>
    </row>
    <row r="317" spans="1:5" x14ac:dyDescent="0.35">
      <c r="A317" s="6" t="s">
        <v>1079</v>
      </c>
      <c r="B317" s="8" t="s">
        <v>1080</v>
      </c>
      <c r="C317" t="s">
        <v>1081</v>
      </c>
      <c r="D317" s="18">
        <v>5.609180722556833E-4</v>
      </c>
      <c r="E317" s="8" t="s">
        <v>9</v>
      </c>
    </row>
    <row r="318" spans="1:5" x14ac:dyDescent="0.35">
      <c r="A318" s="6" t="s">
        <v>1082</v>
      </c>
      <c r="B318" s="8" t="s">
        <v>1083</v>
      </c>
      <c r="C318" t="s">
        <v>1084</v>
      </c>
      <c r="D318" s="18">
        <v>5.5872326673779083E-4</v>
      </c>
      <c r="E318" s="8" t="s">
        <v>9</v>
      </c>
    </row>
    <row r="319" spans="1:5" x14ac:dyDescent="0.35">
      <c r="A319" s="6" t="s">
        <v>1085</v>
      </c>
      <c r="B319" s="8" t="s">
        <v>1086</v>
      </c>
      <c r="C319" t="s">
        <v>1087</v>
      </c>
      <c r="D319" s="18">
        <v>5.5669203404492488E-4</v>
      </c>
      <c r="E319" s="8" t="s">
        <v>9</v>
      </c>
    </row>
    <row r="320" spans="1:5" x14ac:dyDescent="0.35">
      <c r="A320" s="6" t="s">
        <v>1088</v>
      </c>
      <c r="B320" s="8" t="s">
        <v>1089</v>
      </c>
      <c r="C320" t="s">
        <v>1090</v>
      </c>
      <c r="D320" s="18">
        <v>5.5589614238882594E-4</v>
      </c>
      <c r="E320" s="8" t="s">
        <v>9</v>
      </c>
    </row>
    <row r="321" spans="1:5" x14ac:dyDescent="0.35">
      <c r="A321" s="6" t="s">
        <v>1091</v>
      </c>
      <c r="B321" s="8" t="s">
        <v>1092</v>
      </c>
      <c r="C321" t="s">
        <v>1093</v>
      </c>
      <c r="D321" s="18">
        <v>5.4860616544063145E-4</v>
      </c>
      <c r="E321" s="8" t="s">
        <v>9</v>
      </c>
    </row>
    <row r="322" spans="1:5" x14ac:dyDescent="0.35">
      <c r="A322" s="6" t="s">
        <v>1094</v>
      </c>
      <c r="B322" s="8" t="s">
        <v>1095</v>
      </c>
      <c r="C322" t="s">
        <v>1096</v>
      </c>
      <c r="D322" s="18">
        <v>5.4628684926488302E-4</v>
      </c>
      <c r="E322" s="8" t="s">
        <v>9</v>
      </c>
    </row>
    <row r="323" spans="1:5" x14ac:dyDescent="0.35">
      <c r="A323" s="6" t="s">
        <v>1097</v>
      </c>
      <c r="B323" s="8" t="s">
        <v>103</v>
      </c>
      <c r="C323" t="s">
        <v>104</v>
      </c>
      <c r="D323" s="18">
        <v>5.3584016093222262E-4</v>
      </c>
      <c r="E323" s="8" t="s">
        <v>9</v>
      </c>
    </row>
    <row r="324" spans="1:5" x14ac:dyDescent="0.35">
      <c r="A324" s="6" t="s">
        <v>1098</v>
      </c>
      <c r="B324" s="8" t="s">
        <v>1099</v>
      </c>
      <c r="C324" t="s">
        <v>1100</v>
      </c>
      <c r="D324" s="18">
        <v>5.3551789805306594E-4</v>
      </c>
      <c r="E324" s="8" t="s">
        <v>9</v>
      </c>
    </row>
    <row r="325" spans="1:5" x14ac:dyDescent="0.35">
      <c r="A325" s="6" t="s">
        <v>1101</v>
      </c>
      <c r="B325" s="8" t="s">
        <v>1102</v>
      </c>
      <c r="C325" t="s">
        <v>1103</v>
      </c>
      <c r="D325" s="18">
        <v>5.2961462803942426E-4</v>
      </c>
      <c r="E325" s="8" t="s">
        <v>9</v>
      </c>
    </row>
    <row r="326" spans="1:5" x14ac:dyDescent="0.35">
      <c r="A326" s="6" t="s">
        <v>1104</v>
      </c>
      <c r="B326" s="8" t="s">
        <v>15</v>
      </c>
      <c r="C326" t="s">
        <v>16</v>
      </c>
      <c r="D326" s="18">
        <v>5.2894080565573309E-4</v>
      </c>
      <c r="E326" s="8" t="s">
        <v>9</v>
      </c>
    </row>
    <row r="327" spans="1:5" x14ac:dyDescent="0.35">
      <c r="A327" s="6" t="s">
        <v>1105</v>
      </c>
      <c r="B327" s="8" t="s">
        <v>1106</v>
      </c>
      <c r="C327" t="s">
        <v>1107</v>
      </c>
      <c r="D327" s="18">
        <v>5.2874793620532885E-4</v>
      </c>
      <c r="E327" s="8" t="s">
        <v>9</v>
      </c>
    </row>
    <row r="328" spans="1:5" x14ac:dyDescent="0.35">
      <c r="A328" s="6" t="s">
        <v>1108</v>
      </c>
      <c r="B328" s="8" t="s">
        <v>1109</v>
      </c>
      <c r="C328" t="s">
        <v>1110</v>
      </c>
      <c r="D328" s="18">
        <v>5.2693886958824496E-4</v>
      </c>
      <c r="E328" s="8" t="s">
        <v>9</v>
      </c>
    </row>
    <row r="329" spans="1:5" x14ac:dyDescent="0.35">
      <c r="A329" s="6" t="s">
        <v>1111</v>
      </c>
      <c r="B329" s="8" t="s">
        <v>1112</v>
      </c>
      <c r="C329" t="s">
        <v>1113</v>
      </c>
      <c r="D329" s="18">
        <v>5.2425334559527313E-4</v>
      </c>
      <c r="E329" s="8" t="s">
        <v>9</v>
      </c>
    </row>
    <row r="330" spans="1:5" x14ac:dyDescent="0.35">
      <c r="A330" s="6" t="s">
        <v>1114</v>
      </c>
      <c r="B330" s="8" t="s">
        <v>214</v>
      </c>
      <c r="C330" t="s">
        <v>215</v>
      </c>
      <c r="D330" s="18">
        <v>5.2356731628434134E-4</v>
      </c>
      <c r="E330" s="8" t="s">
        <v>9</v>
      </c>
    </row>
    <row r="331" spans="1:5" x14ac:dyDescent="0.35">
      <c r="A331" s="6" t="s">
        <v>1115</v>
      </c>
      <c r="B331" s="8" t="s">
        <v>224</v>
      </c>
      <c r="C331" t="s">
        <v>225</v>
      </c>
      <c r="D331" s="18">
        <v>5.2034957026367138E-4</v>
      </c>
      <c r="E331" s="8" t="s">
        <v>9</v>
      </c>
    </row>
    <row r="332" spans="1:5" x14ac:dyDescent="0.35">
      <c r="A332" s="6" t="s">
        <v>1116</v>
      </c>
      <c r="B332" s="8" t="s">
        <v>200</v>
      </c>
      <c r="C332" t="s">
        <v>201</v>
      </c>
      <c r="D332" s="18">
        <v>5.2031050809650092E-4</v>
      </c>
      <c r="E332" s="8" t="s">
        <v>9</v>
      </c>
    </row>
    <row r="333" spans="1:5" x14ac:dyDescent="0.35">
      <c r="A333" s="6" t="s">
        <v>1117</v>
      </c>
      <c r="B333" s="8" t="s">
        <v>1118</v>
      </c>
      <c r="C333" t="s">
        <v>1119</v>
      </c>
      <c r="D333" s="18">
        <v>5.1962936155646529E-4</v>
      </c>
      <c r="E333" s="8" t="s">
        <v>9</v>
      </c>
    </row>
    <row r="334" spans="1:5" x14ac:dyDescent="0.35">
      <c r="A334" s="6" t="s">
        <v>1120</v>
      </c>
      <c r="B334" s="8" t="s">
        <v>1121</v>
      </c>
      <c r="C334" t="s">
        <v>1122</v>
      </c>
      <c r="D334" s="18">
        <v>5.1934616084447919E-4</v>
      </c>
      <c r="E334" s="8" t="s">
        <v>9</v>
      </c>
    </row>
    <row r="335" spans="1:5" x14ac:dyDescent="0.35">
      <c r="A335" s="6" t="s">
        <v>1123</v>
      </c>
      <c r="B335" s="8" t="s">
        <v>67</v>
      </c>
      <c r="C335" t="s">
        <v>68</v>
      </c>
      <c r="D335" s="18">
        <v>5.1930465729186053E-4</v>
      </c>
      <c r="E335" s="8" t="s">
        <v>9</v>
      </c>
    </row>
    <row r="336" spans="1:5" x14ac:dyDescent="0.35">
      <c r="A336" s="6" t="s">
        <v>1124</v>
      </c>
      <c r="B336" s="8" t="s">
        <v>1125</v>
      </c>
      <c r="C336" t="s">
        <v>1126</v>
      </c>
      <c r="D336" s="18">
        <v>5.1815720613122721E-4</v>
      </c>
      <c r="E336" s="8" t="s">
        <v>9</v>
      </c>
    </row>
    <row r="337" spans="1:5" x14ac:dyDescent="0.35">
      <c r="A337" s="6" t="s">
        <v>1127</v>
      </c>
      <c r="B337" s="8" t="s">
        <v>1128</v>
      </c>
      <c r="C337" t="s">
        <v>1129</v>
      </c>
      <c r="D337" s="18">
        <v>5.1749314928932868E-4</v>
      </c>
      <c r="E337" s="8" t="s">
        <v>9</v>
      </c>
    </row>
    <row r="338" spans="1:5" x14ac:dyDescent="0.35">
      <c r="A338" s="6" t="s">
        <v>1130</v>
      </c>
      <c r="B338" s="8" t="s">
        <v>1131</v>
      </c>
      <c r="C338" t="s">
        <v>1132</v>
      </c>
      <c r="D338" s="18">
        <v>5.1547900629459972E-4</v>
      </c>
      <c r="E338" s="8" t="s">
        <v>9</v>
      </c>
    </row>
    <row r="339" spans="1:5" x14ac:dyDescent="0.35">
      <c r="A339" s="6" t="s">
        <v>1133</v>
      </c>
      <c r="B339" s="8" t="s">
        <v>93</v>
      </c>
      <c r="C339" t="s">
        <v>94</v>
      </c>
      <c r="D339" s="18">
        <v>5.1198050094739195E-4</v>
      </c>
      <c r="E339" s="8" t="s">
        <v>9</v>
      </c>
    </row>
    <row r="340" spans="1:5" x14ac:dyDescent="0.35">
      <c r="A340" s="6" t="s">
        <v>1134</v>
      </c>
      <c r="B340" s="8" t="s">
        <v>1135</v>
      </c>
      <c r="C340" t="s">
        <v>1136</v>
      </c>
      <c r="D340" s="18">
        <v>5.0982964036756621E-4</v>
      </c>
      <c r="E340" s="8" t="s">
        <v>9</v>
      </c>
    </row>
    <row r="341" spans="1:5" x14ac:dyDescent="0.35">
      <c r="A341" s="6" t="s">
        <v>1137</v>
      </c>
      <c r="B341" s="8" t="s">
        <v>1138</v>
      </c>
      <c r="C341" t="s">
        <v>1139</v>
      </c>
      <c r="D341" s="18">
        <v>5.066729289831003E-4</v>
      </c>
      <c r="E341" s="8" t="s">
        <v>9</v>
      </c>
    </row>
    <row r="342" spans="1:5" x14ac:dyDescent="0.35">
      <c r="A342" s="6" t="s">
        <v>1140</v>
      </c>
      <c r="B342" s="8" t="s">
        <v>1141</v>
      </c>
      <c r="C342" t="s">
        <v>1142</v>
      </c>
      <c r="D342" s="18">
        <v>5.0412412257522514E-4</v>
      </c>
      <c r="E342" s="8" t="s">
        <v>9</v>
      </c>
    </row>
    <row r="343" spans="1:5" x14ac:dyDescent="0.35">
      <c r="A343" s="6" t="s">
        <v>1143</v>
      </c>
      <c r="B343" s="8" t="s">
        <v>1144</v>
      </c>
      <c r="C343" t="s">
        <v>1145</v>
      </c>
      <c r="D343" s="18">
        <v>5.0072327264594359E-4</v>
      </c>
      <c r="E343" s="8" t="s">
        <v>9</v>
      </c>
    </row>
    <row r="344" spans="1:5" x14ac:dyDescent="0.35">
      <c r="A344" s="6" t="s">
        <v>1146</v>
      </c>
      <c r="B344" s="8" t="s">
        <v>1147</v>
      </c>
      <c r="C344" t="s">
        <v>1148</v>
      </c>
      <c r="D344" s="18">
        <v>4.9840639785564335E-4</v>
      </c>
      <c r="E344" s="8" t="s">
        <v>9</v>
      </c>
    </row>
    <row r="345" spans="1:5" x14ac:dyDescent="0.35">
      <c r="A345" s="6" t="s">
        <v>1149</v>
      </c>
      <c r="B345" s="8" t="s">
        <v>1150</v>
      </c>
      <c r="C345" t="s">
        <v>1151</v>
      </c>
      <c r="D345" s="18">
        <v>4.9808901774738305E-4</v>
      </c>
      <c r="E345" s="8" t="s">
        <v>9</v>
      </c>
    </row>
    <row r="346" spans="1:5" x14ac:dyDescent="0.35">
      <c r="A346" s="6" t="s">
        <v>1152</v>
      </c>
      <c r="B346" s="8" t="s">
        <v>1153</v>
      </c>
      <c r="C346" t="s">
        <v>1154</v>
      </c>
      <c r="D346" s="18">
        <v>4.9238349995504198E-4</v>
      </c>
      <c r="E346" s="8" t="s">
        <v>9</v>
      </c>
    </row>
    <row r="347" spans="1:5" x14ac:dyDescent="0.35">
      <c r="A347" s="6" t="s">
        <v>1155</v>
      </c>
      <c r="B347" s="8" t="s">
        <v>1156</v>
      </c>
      <c r="C347" t="s">
        <v>1157</v>
      </c>
      <c r="D347" s="18">
        <v>4.8209794306195981E-4</v>
      </c>
      <c r="E347" s="8" t="s">
        <v>9</v>
      </c>
    </row>
    <row r="348" spans="1:5" x14ac:dyDescent="0.35">
      <c r="A348" s="6" t="s">
        <v>1158</v>
      </c>
      <c r="B348" s="8" t="s">
        <v>222</v>
      </c>
      <c r="C348" t="s">
        <v>223</v>
      </c>
      <c r="D348" s="18">
        <v>4.8205155673844484E-4</v>
      </c>
      <c r="E348" s="8" t="s">
        <v>9</v>
      </c>
    </row>
    <row r="349" spans="1:5" x14ac:dyDescent="0.35">
      <c r="A349" s="6" t="s">
        <v>1159</v>
      </c>
      <c r="B349" s="8" t="s">
        <v>1160</v>
      </c>
      <c r="C349" t="s">
        <v>1161</v>
      </c>
      <c r="D349" s="18">
        <v>4.8143388622006134E-4</v>
      </c>
      <c r="E349" s="8" t="s">
        <v>9</v>
      </c>
    </row>
    <row r="350" spans="1:5" x14ac:dyDescent="0.35">
      <c r="A350" s="6" t="s">
        <v>1162</v>
      </c>
      <c r="B350" s="8" t="s">
        <v>1163</v>
      </c>
      <c r="C350" t="s">
        <v>1164</v>
      </c>
      <c r="D350" s="18">
        <v>4.8132890664579061E-4</v>
      </c>
      <c r="E350" s="8" t="s">
        <v>9</v>
      </c>
    </row>
    <row r="351" spans="1:5" x14ac:dyDescent="0.35">
      <c r="A351" s="6" t="s">
        <v>1165</v>
      </c>
      <c r="B351" s="8" t="s">
        <v>295</v>
      </c>
      <c r="C351" t="s">
        <v>296</v>
      </c>
      <c r="D351" s="18">
        <v>4.7773518726610466E-4</v>
      </c>
      <c r="E351" s="8" t="s">
        <v>9</v>
      </c>
    </row>
    <row r="352" spans="1:5" x14ac:dyDescent="0.35">
      <c r="A352" s="6" t="s">
        <v>1166</v>
      </c>
      <c r="B352" s="8" t="s">
        <v>1167</v>
      </c>
      <c r="C352" t="s">
        <v>1168</v>
      </c>
      <c r="D352" s="18">
        <v>4.7357994923334277E-4</v>
      </c>
      <c r="E352" s="8" t="s">
        <v>9</v>
      </c>
    </row>
    <row r="353" spans="1:5" x14ac:dyDescent="0.35">
      <c r="A353" s="6" t="s">
        <v>1169</v>
      </c>
      <c r="B353" s="8" t="s">
        <v>252</v>
      </c>
      <c r="C353" t="s">
        <v>253</v>
      </c>
      <c r="D353" s="18">
        <v>4.7062831422652187E-4</v>
      </c>
      <c r="E353" s="8" t="s">
        <v>9</v>
      </c>
    </row>
    <row r="354" spans="1:5" x14ac:dyDescent="0.35">
      <c r="A354" s="6" t="s">
        <v>1170</v>
      </c>
      <c r="B354" s="8" t="s">
        <v>1171</v>
      </c>
      <c r="C354" t="s">
        <v>1172</v>
      </c>
      <c r="D354" s="18">
        <v>4.7005703003165334E-4</v>
      </c>
      <c r="E354" s="8" t="s">
        <v>9</v>
      </c>
    </row>
    <row r="355" spans="1:5" x14ac:dyDescent="0.35">
      <c r="A355" s="6" t="s">
        <v>1173</v>
      </c>
      <c r="B355" s="8" t="s">
        <v>1174</v>
      </c>
      <c r="C355" t="s">
        <v>1175</v>
      </c>
      <c r="D355" s="18">
        <v>4.6979336040325252E-4</v>
      </c>
      <c r="E355" s="8" t="s">
        <v>9</v>
      </c>
    </row>
    <row r="356" spans="1:5" x14ac:dyDescent="0.35">
      <c r="A356" s="6" t="s">
        <v>1176</v>
      </c>
      <c r="B356" s="8" t="s">
        <v>1177</v>
      </c>
      <c r="C356" t="s">
        <v>1178</v>
      </c>
      <c r="D356" s="18">
        <v>4.6653166944451573E-4</v>
      </c>
      <c r="E356" s="8" t="s">
        <v>9</v>
      </c>
    </row>
    <row r="357" spans="1:5" x14ac:dyDescent="0.35">
      <c r="A357" s="6" t="s">
        <v>1179</v>
      </c>
      <c r="B357" s="8" t="s">
        <v>29</v>
      </c>
      <c r="C357" t="s">
        <v>30</v>
      </c>
      <c r="D357" s="18">
        <v>4.6585052290448021E-4</v>
      </c>
      <c r="E357" s="8" t="s">
        <v>9</v>
      </c>
    </row>
    <row r="358" spans="1:5" x14ac:dyDescent="0.35">
      <c r="A358" s="6" t="s">
        <v>1180</v>
      </c>
      <c r="B358" s="8" t="s">
        <v>145</v>
      </c>
      <c r="C358" t="s">
        <v>146</v>
      </c>
      <c r="D358" s="18">
        <v>4.6539886659657131E-4</v>
      </c>
      <c r="E358" s="8" t="s">
        <v>10</v>
      </c>
    </row>
    <row r="359" spans="1:5" x14ac:dyDescent="0.35">
      <c r="A359" s="6" t="s">
        <v>1181</v>
      </c>
      <c r="B359" s="8" t="s">
        <v>1182</v>
      </c>
      <c r="C359" t="s">
        <v>1183</v>
      </c>
      <c r="D359" s="18">
        <v>4.6451508506433875E-4</v>
      </c>
      <c r="E359" s="8" t="s">
        <v>9</v>
      </c>
    </row>
    <row r="360" spans="1:5" x14ac:dyDescent="0.35">
      <c r="A360" s="6" t="s">
        <v>1184</v>
      </c>
      <c r="B360" s="8" t="s">
        <v>49</v>
      </c>
      <c r="C360" t="s">
        <v>50</v>
      </c>
      <c r="D360" s="18">
        <v>4.6441498826096429E-4</v>
      </c>
      <c r="E360" s="8" t="s">
        <v>9</v>
      </c>
    </row>
    <row r="361" spans="1:5" x14ac:dyDescent="0.35">
      <c r="A361" s="6" t="s">
        <v>1185</v>
      </c>
      <c r="B361" s="8" t="s">
        <v>1186</v>
      </c>
      <c r="C361" t="s">
        <v>1187</v>
      </c>
      <c r="D361" s="18">
        <v>4.6419282218518212E-4</v>
      </c>
      <c r="E361" s="8" t="s">
        <v>9</v>
      </c>
    </row>
    <row r="362" spans="1:5" x14ac:dyDescent="0.35">
      <c r="A362" s="6" t="s">
        <v>1188</v>
      </c>
      <c r="B362" s="8" t="s">
        <v>1189</v>
      </c>
      <c r="C362" t="s">
        <v>1190</v>
      </c>
      <c r="D362" s="18">
        <v>4.6413178754897819E-4</v>
      </c>
      <c r="E362" s="8" t="s">
        <v>9</v>
      </c>
    </row>
    <row r="363" spans="1:5" x14ac:dyDescent="0.35">
      <c r="A363" s="6" t="s">
        <v>1191</v>
      </c>
      <c r="B363" s="8" t="s">
        <v>262</v>
      </c>
      <c r="C363" t="s">
        <v>263</v>
      </c>
      <c r="D363" s="18">
        <v>4.6162692607916998E-4</v>
      </c>
      <c r="E363" s="8" t="s">
        <v>9</v>
      </c>
    </row>
    <row r="364" spans="1:5" x14ac:dyDescent="0.35">
      <c r="A364" s="6" t="s">
        <v>1192</v>
      </c>
      <c r="B364" s="8" t="s">
        <v>77</v>
      </c>
      <c r="C364" t="s">
        <v>78</v>
      </c>
      <c r="D364" s="18">
        <v>4.5960790031354475E-4</v>
      </c>
      <c r="E364" s="8" t="s">
        <v>9</v>
      </c>
    </row>
    <row r="365" spans="1:5" x14ac:dyDescent="0.35">
      <c r="A365" s="6" t="s">
        <v>1193</v>
      </c>
      <c r="B365" s="8" t="s">
        <v>1194</v>
      </c>
      <c r="C365" t="s">
        <v>1195</v>
      </c>
      <c r="D365" s="18">
        <v>4.58111331033825E-4</v>
      </c>
      <c r="E365" s="8" t="s">
        <v>9</v>
      </c>
    </row>
    <row r="366" spans="1:5" x14ac:dyDescent="0.35">
      <c r="A366" s="6" t="s">
        <v>1196</v>
      </c>
      <c r="B366" s="8" t="s">
        <v>1197</v>
      </c>
      <c r="C366" t="s">
        <v>1198</v>
      </c>
      <c r="D366" s="18">
        <v>4.573007910650371E-4</v>
      </c>
      <c r="E366" s="8" t="s">
        <v>9</v>
      </c>
    </row>
    <row r="367" spans="1:5" x14ac:dyDescent="0.35">
      <c r="A367" s="6" t="s">
        <v>1199</v>
      </c>
      <c r="B367" s="8" t="s">
        <v>57</v>
      </c>
      <c r="C367" t="s">
        <v>58</v>
      </c>
      <c r="D367" s="18">
        <v>4.5674903795375375E-4</v>
      </c>
      <c r="E367" s="8" t="s">
        <v>9</v>
      </c>
    </row>
    <row r="368" spans="1:5" x14ac:dyDescent="0.35">
      <c r="A368" s="6" t="s">
        <v>1200</v>
      </c>
      <c r="B368" s="8" t="s">
        <v>283</v>
      </c>
      <c r="C368" t="s">
        <v>284</v>
      </c>
      <c r="D368" s="18">
        <v>4.5447366671607221E-4</v>
      </c>
      <c r="E368" s="8" t="s">
        <v>9</v>
      </c>
    </row>
    <row r="369" spans="1:5" x14ac:dyDescent="0.35">
      <c r="A369" s="6" t="s">
        <v>1201</v>
      </c>
      <c r="B369" s="8" t="s">
        <v>1202</v>
      </c>
      <c r="C369" t="s">
        <v>1203</v>
      </c>
      <c r="D369" s="18">
        <v>4.5031598729786213E-4</v>
      </c>
      <c r="E369" s="8" t="s">
        <v>9</v>
      </c>
    </row>
    <row r="370" spans="1:5" x14ac:dyDescent="0.35">
      <c r="A370" s="6" t="s">
        <v>1204</v>
      </c>
      <c r="B370" s="8" t="s">
        <v>1205</v>
      </c>
      <c r="C370" t="s">
        <v>1206</v>
      </c>
      <c r="D370" s="18">
        <v>4.4959821997610423E-4</v>
      </c>
      <c r="E370" s="8" t="s">
        <v>9</v>
      </c>
    </row>
    <row r="371" spans="1:5" x14ac:dyDescent="0.35">
      <c r="A371" s="6" t="s">
        <v>1207</v>
      </c>
      <c r="B371" s="8" t="s">
        <v>1208</v>
      </c>
      <c r="C371" t="s">
        <v>1209</v>
      </c>
      <c r="D371" s="18">
        <v>4.468785165868582E-4</v>
      </c>
      <c r="E371" s="8" t="s">
        <v>9</v>
      </c>
    </row>
    <row r="372" spans="1:5" x14ac:dyDescent="0.35">
      <c r="A372" s="6" t="s">
        <v>1210</v>
      </c>
      <c r="B372" s="8" t="s">
        <v>171</v>
      </c>
      <c r="C372" t="s">
        <v>1211</v>
      </c>
      <c r="D372" s="18">
        <v>4.3935172525019257E-4</v>
      </c>
      <c r="E372" s="8" t="s">
        <v>9</v>
      </c>
    </row>
    <row r="373" spans="1:5" x14ac:dyDescent="0.35">
      <c r="A373" s="6" t="s">
        <v>1212</v>
      </c>
      <c r="B373" s="8" t="s">
        <v>1213</v>
      </c>
      <c r="C373" t="s">
        <v>1214</v>
      </c>
      <c r="D373" s="18">
        <v>4.3862419238664208E-4</v>
      </c>
      <c r="E373" s="8" t="s">
        <v>9</v>
      </c>
    </row>
    <row r="374" spans="1:5" x14ac:dyDescent="0.35">
      <c r="A374" s="6" t="s">
        <v>1215</v>
      </c>
      <c r="B374" s="8" t="s">
        <v>275</v>
      </c>
      <c r="C374" t="s">
        <v>276</v>
      </c>
      <c r="D374" s="18">
        <v>4.3565790906713227E-4</v>
      </c>
      <c r="E374" s="8" t="s">
        <v>9</v>
      </c>
    </row>
    <row r="375" spans="1:5" x14ac:dyDescent="0.35">
      <c r="A375" s="6" t="s">
        <v>1216</v>
      </c>
      <c r="B375" s="8" t="s">
        <v>1217</v>
      </c>
      <c r="C375" t="s">
        <v>1218</v>
      </c>
      <c r="D375" s="18">
        <v>4.3527705293721985E-4</v>
      </c>
      <c r="E375" s="8" t="s">
        <v>10</v>
      </c>
    </row>
    <row r="376" spans="1:5" x14ac:dyDescent="0.35">
      <c r="A376" s="6" t="s">
        <v>1219</v>
      </c>
      <c r="B376" s="8" t="s">
        <v>228</v>
      </c>
      <c r="C376" t="s">
        <v>229</v>
      </c>
      <c r="D376" s="18">
        <v>4.341735467146533E-4</v>
      </c>
      <c r="E376" s="8" t="s">
        <v>9</v>
      </c>
    </row>
    <row r="377" spans="1:5" x14ac:dyDescent="0.35">
      <c r="A377" s="6" t="s">
        <v>1220</v>
      </c>
      <c r="B377" s="8" t="s">
        <v>1221</v>
      </c>
      <c r="C377" t="s">
        <v>1222</v>
      </c>
      <c r="D377" s="18">
        <v>4.2973266658445712E-4</v>
      </c>
      <c r="E377" s="8" t="s">
        <v>9</v>
      </c>
    </row>
    <row r="378" spans="1:5" x14ac:dyDescent="0.35">
      <c r="A378" s="6" t="s">
        <v>1223</v>
      </c>
      <c r="B378" s="8" t="s">
        <v>230</v>
      </c>
      <c r="C378" t="s">
        <v>231</v>
      </c>
      <c r="D378" s="18">
        <v>4.2714723939485968E-4</v>
      </c>
      <c r="E378" s="8" t="s">
        <v>9</v>
      </c>
    </row>
    <row r="379" spans="1:5" x14ac:dyDescent="0.35">
      <c r="A379" s="6" t="s">
        <v>1224</v>
      </c>
      <c r="B379" s="8" t="s">
        <v>1225</v>
      </c>
      <c r="C379" t="s">
        <v>1226</v>
      </c>
      <c r="D379" s="18">
        <v>4.2560672517707315E-4</v>
      </c>
      <c r="E379" s="8" t="s">
        <v>9</v>
      </c>
    </row>
    <row r="380" spans="1:5" x14ac:dyDescent="0.35">
      <c r="A380" s="6" t="s">
        <v>1227</v>
      </c>
      <c r="B380" s="8" t="s">
        <v>33</v>
      </c>
      <c r="C380" t="s">
        <v>34</v>
      </c>
      <c r="D380" s="18">
        <v>4.2542606265390953E-4</v>
      </c>
      <c r="E380" s="8" t="s">
        <v>9</v>
      </c>
    </row>
    <row r="381" spans="1:5" x14ac:dyDescent="0.35">
      <c r="A381" s="6" t="s">
        <v>1228</v>
      </c>
      <c r="B381" s="8" t="s">
        <v>1229</v>
      </c>
      <c r="C381" t="s">
        <v>1230</v>
      </c>
      <c r="D381" s="18">
        <v>4.2470097117580722E-4</v>
      </c>
      <c r="E381" s="8" t="s">
        <v>9</v>
      </c>
    </row>
    <row r="382" spans="1:5" x14ac:dyDescent="0.35">
      <c r="A382" s="6" t="s">
        <v>1231</v>
      </c>
      <c r="B382" s="8" t="s">
        <v>1232</v>
      </c>
      <c r="C382" t="s">
        <v>1233</v>
      </c>
      <c r="D382" s="18">
        <v>4.2394902445777501E-4</v>
      </c>
      <c r="E382" s="8" t="s">
        <v>9</v>
      </c>
    </row>
    <row r="383" spans="1:5" x14ac:dyDescent="0.35">
      <c r="A383" s="6" t="s">
        <v>1234</v>
      </c>
      <c r="B383" s="8" t="s">
        <v>1235</v>
      </c>
      <c r="C383" t="s">
        <v>1236</v>
      </c>
      <c r="D383" s="18">
        <v>4.2056526422663056E-4</v>
      </c>
      <c r="E383" s="8" t="s">
        <v>9</v>
      </c>
    </row>
    <row r="384" spans="1:5" x14ac:dyDescent="0.35">
      <c r="A384" s="6" t="s">
        <v>1237</v>
      </c>
      <c r="B384" s="8" t="s">
        <v>1238</v>
      </c>
      <c r="C384" t="s">
        <v>1239</v>
      </c>
      <c r="D384" s="18">
        <v>4.2056038145573424E-4</v>
      </c>
      <c r="E384" s="8" t="s">
        <v>9</v>
      </c>
    </row>
    <row r="385" spans="1:5" x14ac:dyDescent="0.35">
      <c r="A385" s="6" t="s">
        <v>1240</v>
      </c>
      <c r="B385" s="8" t="s">
        <v>1241</v>
      </c>
      <c r="C385" t="s">
        <v>1242</v>
      </c>
      <c r="D385" s="18">
        <v>4.2052864344490823E-4</v>
      </c>
      <c r="E385" s="8" t="s">
        <v>9</v>
      </c>
    </row>
    <row r="386" spans="1:5" x14ac:dyDescent="0.35">
      <c r="A386" s="6" t="s">
        <v>1243</v>
      </c>
      <c r="B386" s="8" t="s">
        <v>1244</v>
      </c>
      <c r="C386" t="s">
        <v>1245</v>
      </c>
      <c r="D386" s="18">
        <v>4.2045784326691165E-4</v>
      </c>
      <c r="E386" s="8" t="s">
        <v>9</v>
      </c>
    </row>
    <row r="387" spans="1:5" x14ac:dyDescent="0.35">
      <c r="A387" s="6" t="s">
        <v>1246</v>
      </c>
      <c r="B387" s="8" t="s">
        <v>1247</v>
      </c>
      <c r="C387" t="s">
        <v>1248</v>
      </c>
      <c r="D387" s="18">
        <v>4.1885873579836932E-4</v>
      </c>
      <c r="E387" s="8" t="s">
        <v>9</v>
      </c>
    </row>
    <row r="388" spans="1:5" x14ac:dyDescent="0.35">
      <c r="A388" s="6" t="s">
        <v>1249</v>
      </c>
      <c r="B388" s="8" t="s">
        <v>1250</v>
      </c>
      <c r="C388" t="s">
        <v>1251</v>
      </c>
      <c r="D388" s="18">
        <v>4.17774760659388E-4</v>
      </c>
      <c r="E388" s="8" t="s">
        <v>9</v>
      </c>
    </row>
    <row r="389" spans="1:5" x14ac:dyDescent="0.35">
      <c r="A389" s="6" t="s">
        <v>1252</v>
      </c>
      <c r="B389" s="8" t="s">
        <v>1253</v>
      </c>
      <c r="C389" t="s">
        <v>1254</v>
      </c>
      <c r="D389" s="18">
        <v>4.1710093827569683E-4</v>
      </c>
      <c r="E389" s="8" t="s">
        <v>9</v>
      </c>
    </row>
    <row r="390" spans="1:5" x14ac:dyDescent="0.35">
      <c r="A390" s="6" t="s">
        <v>1255</v>
      </c>
      <c r="B390" s="8" t="s">
        <v>1256</v>
      </c>
      <c r="C390" t="s">
        <v>1257</v>
      </c>
      <c r="D390" s="18">
        <v>4.1709849689024875E-4</v>
      </c>
      <c r="E390" s="8" t="s">
        <v>10</v>
      </c>
    </row>
    <row r="391" spans="1:5" x14ac:dyDescent="0.35">
      <c r="A391" s="6" t="s">
        <v>1258</v>
      </c>
      <c r="B391" s="8" t="s">
        <v>198</v>
      </c>
      <c r="C391" t="s">
        <v>199</v>
      </c>
      <c r="D391" s="18">
        <v>4.1260146489474495E-4</v>
      </c>
      <c r="E391" s="8" t="s">
        <v>9</v>
      </c>
    </row>
    <row r="392" spans="1:5" x14ac:dyDescent="0.35">
      <c r="A392" s="6" t="s">
        <v>1259</v>
      </c>
      <c r="B392" s="8" t="s">
        <v>1260</v>
      </c>
      <c r="C392" t="s">
        <v>1261</v>
      </c>
      <c r="D392" s="18">
        <v>4.1156387607927856E-4</v>
      </c>
      <c r="E392" s="8" t="s">
        <v>9</v>
      </c>
    </row>
    <row r="393" spans="1:5" x14ac:dyDescent="0.35">
      <c r="A393" s="6" t="s">
        <v>1262</v>
      </c>
      <c r="B393" s="8" t="s">
        <v>85</v>
      </c>
      <c r="C393" t="s">
        <v>86</v>
      </c>
      <c r="D393" s="18">
        <v>4.1040665937685258E-4</v>
      </c>
      <c r="E393" s="8" t="s">
        <v>9</v>
      </c>
    </row>
    <row r="394" spans="1:5" x14ac:dyDescent="0.35">
      <c r="A394" s="6" t="s">
        <v>1263</v>
      </c>
      <c r="B394" s="8" t="s">
        <v>1264</v>
      </c>
      <c r="C394" t="s">
        <v>1265</v>
      </c>
      <c r="D394" s="18">
        <v>4.0812396398282649E-4</v>
      </c>
      <c r="E394" s="8" t="s">
        <v>9</v>
      </c>
    </row>
    <row r="395" spans="1:5" x14ac:dyDescent="0.35">
      <c r="A395" s="6" t="s">
        <v>1266</v>
      </c>
      <c r="B395" s="8" t="s">
        <v>1267</v>
      </c>
      <c r="C395" t="s">
        <v>1268</v>
      </c>
      <c r="D395" s="18">
        <v>4.0736225172300174E-4</v>
      </c>
      <c r="E395" s="8" t="s">
        <v>9</v>
      </c>
    </row>
    <row r="396" spans="1:5" x14ac:dyDescent="0.35">
      <c r="A396" s="6" t="s">
        <v>1269</v>
      </c>
      <c r="B396" s="8" t="s">
        <v>1270</v>
      </c>
      <c r="C396" t="s">
        <v>1271</v>
      </c>
      <c r="D396" s="18">
        <v>4.065834497650399E-4</v>
      </c>
      <c r="E396" s="8" t="s">
        <v>10</v>
      </c>
    </row>
    <row r="397" spans="1:5" x14ac:dyDescent="0.35">
      <c r="A397" s="6" t="s">
        <v>1272</v>
      </c>
      <c r="B397" s="8" t="s">
        <v>1273</v>
      </c>
      <c r="C397" t="s">
        <v>1274</v>
      </c>
      <c r="D397" s="18">
        <v>4.0506490801628668E-4</v>
      </c>
      <c r="E397" s="8" t="s">
        <v>9</v>
      </c>
    </row>
    <row r="398" spans="1:5" x14ac:dyDescent="0.35">
      <c r="A398" s="6" t="s">
        <v>1275</v>
      </c>
      <c r="B398" s="8" t="s">
        <v>1276</v>
      </c>
      <c r="C398" t="s">
        <v>1277</v>
      </c>
      <c r="D398" s="18">
        <v>4.0430563714191013E-4</v>
      </c>
      <c r="E398" s="8" t="s">
        <v>9</v>
      </c>
    </row>
    <row r="399" spans="1:5" x14ac:dyDescent="0.35">
      <c r="A399" s="6" t="s">
        <v>1278</v>
      </c>
      <c r="B399" s="8" t="s">
        <v>260</v>
      </c>
      <c r="C399" t="s">
        <v>261</v>
      </c>
      <c r="D399" s="18">
        <v>4.0385642221944936E-4</v>
      </c>
      <c r="E399" s="8" t="s">
        <v>10</v>
      </c>
    </row>
    <row r="400" spans="1:5" x14ac:dyDescent="0.35">
      <c r="A400" s="6" t="s">
        <v>1279</v>
      </c>
      <c r="B400" s="8" t="s">
        <v>1280</v>
      </c>
      <c r="C400" t="s">
        <v>1281</v>
      </c>
      <c r="D400" s="18">
        <v>4.0165673393066068E-4</v>
      </c>
      <c r="E400" s="8" t="s">
        <v>9</v>
      </c>
    </row>
    <row r="401" spans="1:5" x14ac:dyDescent="0.35">
      <c r="A401" s="6" t="s">
        <v>1282</v>
      </c>
      <c r="B401" s="8" t="s">
        <v>250</v>
      </c>
      <c r="C401" t="s">
        <v>251</v>
      </c>
      <c r="D401" s="18">
        <v>4.0128564334254089E-4</v>
      </c>
      <c r="E401" s="8" t="s">
        <v>9</v>
      </c>
    </row>
    <row r="402" spans="1:5" x14ac:dyDescent="0.35">
      <c r="A402" s="6" t="s">
        <v>1283</v>
      </c>
      <c r="B402" s="8" t="s">
        <v>1284</v>
      </c>
      <c r="C402" t="s">
        <v>1285</v>
      </c>
      <c r="D402" s="18">
        <v>4.0057275879167926E-4</v>
      </c>
      <c r="E402" s="8" t="s">
        <v>9</v>
      </c>
    </row>
    <row r="403" spans="1:5" x14ac:dyDescent="0.35">
      <c r="A403" s="6" t="s">
        <v>1286</v>
      </c>
      <c r="B403" s="8" t="s">
        <v>1287</v>
      </c>
      <c r="C403" t="s">
        <v>1288</v>
      </c>
      <c r="D403" s="18">
        <v>3.9977198436468405E-4</v>
      </c>
      <c r="E403" s="8" t="s">
        <v>9</v>
      </c>
    </row>
    <row r="404" spans="1:5" x14ac:dyDescent="0.35">
      <c r="A404" s="6" t="s">
        <v>1289</v>
      </c>
      <c r="B404" s="8" t="s">
        <v>1290</v>
      </c>
      <c r="C404" t="s">
        <v>1291</v>
      </c>
      <c r="D404" s="18">
        <v>3.9830227032489404E-4</v>
      </c>
      <c r="E404" s="8" t="s">
        <v>9</v>
      </c>
    </row>
    <row r="405" spans="1:5" x14ac:dyDescent="0.35">
      <c r="A405" s="6" t="s">
        <v>1292</v>
      </c>
      <c r="B405" s="8" t="s">
        <v>1293</v>
      </c>
      <c r="C405" t="s">
        <v>1294</v>
      </c>
      <c r="D405" s="18">
        <v>3.982265873760012E-4</v>
      </c>
      <c r="E405" s="8" t="s">
        <v>9</v>
      </c>
    </row>
    <row r="406" spans="1:5" x14ac:dyDescent="0.35">
      <c r="A406" s="6" t="s">
        <v>1295</v>
      </c>
      <c r="B406" s="8" t="s">
        <v>1296</v>
      </c>
      <c r="C406" t="s">
        <v>1297</v>
      </c>
      <c r="D406" s="18">
        <v>3.9807766286366363E-4</v>
      </c>
      <c r="E406" s="8" t="s">
        <v>9</v>
      </c>
    </row>
    <row r="407" spans="1:5" x14ac:dyDescent="0.35">
      <c r="A407" s="6" t="s">
        <v>1298</v>
      </c>
      <c r="B407" s="8" t="s">
        <v>1299</v>
      </c>
      <c r="C407" t="s">
        <v>1300</v>
      </c>
      <c r="D407" s="18">
        <v>3.9795315220580768E-4</v>
      </c>
      <c r="E407" s="8" t="s">
        <v>10</v>
      </c>
    </row>
    <row r="408" spans="1:5" x14ac:dyDescent="0.35">
      <c r="A408" s="6" t="s">
        <v>1301</v>
      </c>
      <c r="B408" s="8" t="s">
        <v>1302</v>
      </c>
      <c r="C408" t="s">
        <v>1303</v>
      </c>
      <c r="D408" s="18">
        <v>3.9525297990014694E-4</v>
      </c>
      <c r="E408" s="8" t="s">
        <v>9</v>
      </c>
    </row>
    <row r="409" spans="1:5" x14ac:dyDescent="0.35">
      <c r="A409" s="6" t="s">
        <v>1304</v>
      </c>
      <c r="B409" s="8" t="s">
        <v>1305</v>
      </c>
      <c r="C409" t="s">
        <v>1306</v>
      </c>
      <c r="D409" s="18">
        <v>3.9376129339132346E-4</v>
      </c>
      <c r="E409" s="8" t="s">
        <v>9</v>
      </c>
    </row>
    <row r="410" spans="1:5" x14ac:dyDescent="0.35">
      <c r="A410" s="6" t="s">
        <v>1307</v>
      </c>
      <c r="B410" s="8" t="s">
        <v>1308</v>
      </c>
      <c r="C410" t="s">
        <v>1309</v>
      </c>
      <c r="D410" s="18">
        <v>3.9295807757888006E-4</v>
      </c>
      <c r="E410" s="8" t="s">
        <v>9</v>
      </c>
    </row>
    <row r="411" spans="1:5" x14ac:dyDescent="0.35">
      <c r="A411" s="6" t="s">
        <v>1310</v>
      </c>
      <c r="B411" s="8" t="s">
        <v>234</v>
      </c>
      <c r="C411" t="s">
        <v>235</v>
      </c>
      <c r="D411" s="18">
        <v>3.9273591150309784E-4</v>
      </c>
      <c r="E411" s="8" t="s">
        <v>9</v>
      </c>
    </row>
    <row r="412" spans="1:5" x14ac:dyDescent="0.35">
      <c r="A412" s="6" t="s">
        <v>1311</v>
      </c>
      <c r="B412" s="8" t="s">
        <v>1312</v>
      </c>
      <c r="C412" t="s">
        <v>1313</v>
      </c>
      <c r="D412" s="18">
        <v>3.9129793547413384E-4</v>
      </c>
      <c r="E412" s="8" t="s">
        <v>9</v>
      </c>
    </row>
    <row r="413" spans="1:5" x14ac:dyDescent="0.35">
      <c r="A413" s="6" t="s">
        <v>1314</v>
      </c>
      <c r="B413" s="8" t="s">
        <v>1315</v>
      </c>
      <c r="C413" t="s">
        <v>1316</v>
      </c>
      <c r="D413" s="18">
        <v>3.9117342481627789E-4</v>
      </c>
      <c r="E413" s="8" t="s">
        <v>9</v>
      </c>
    </row>
    <row r="414" spans="1:5" x14ac:dyDescent="0.35">
      <c r="A414" s="6" t="s">
        <v>1317</v>
      </c>
      <c r="B414" s="8" t="s">
        <v>39</v>
      </c>
      <c r="C414" t="s">
        <v>40</v>
      </c>
      <c r="D414" s="18">
        <v>3.8963046921304312E-4</v>
      </c>
      <c r="E414" s="8" t="s">
        <v>9</v>
      </c>
    </row>
    <row r="415" spans="1:5" x14ac:dyDescent="0.35">
      <c r="A415" s="6" t="s">
        <v>1318</v>
      </c>
      <c r="B415" s="8" t="s">
        <v>101</v>
      </c>
      <c r="C415" t="s">
        <v>102</v>
      </c>
      <c r="D415" s="18">
        <v>3.862149709710726E-4</v>
      </c>
      <c r="E415" s="8" t="s">
        <v>9</v>
      </c>
    </row>
    <row r="416" spans="1:5" x14ac:dyDescent="0.35">
      <c r="A416" s="6" t="s">
        <v>1319</v>
      </c>
      <c r="B416" s="8" t="s">
        <v>53</v>
      </c>
      <c r="C416" t="s">
        <v>54</v>
      </c>
      <c r="D416" s="18">
        <v>3.8310952868101788E-4</v>
      </c>
      <c r="E416" s="8" t="s">
        <v>9</v>
      </c>
    </row>
    <row r="417" spans="1:5" x14ac:dyDescent="0.35">
      <c r="A417" s="6" t="s">
        <v>1320</v>
      </c>
      <c r="B417" s="8" t="s">
        <v>1321</v>
      </c>
      <c r="C417" t="s">
        <v>1322</v>
      </c>
      <c r="D417" s="18">
        <v>3.8272623116565737E-4</v>
      </c>
      <c r="E417" s="8" t="s">
        <v>10</v>
      </c>
    </row>
    <row r="418" spans="1:5" x14ac:dyDescent="0.35">
      <c r="A418" s="6" t="s">
        <v>1323</v>
      </c>
      <c r="B418" s="8" t="s">
        <v>1324</v>
      </c>
      <c r="C418" t="s">
        <v>1325</v>
      </c>
      <c r="D418" s="18">
        <v>3.8242349937008598E-4</v>
      </c>
      <c r="E418" s="8" t="s">
        <v>10</v>
      </c>
    </row>
    <row r="419" spans="1:5" x14ac:dyDescent="0.35">
      <c r="A419" s="6" t="s">
        <v>1326</v>
      </c>
      <c r="B419" s="8" t="s">
        <v>1327</v>
      </c>
      <c r="C419" t="s">
        <v>1328</v>
      </c>
      <c r="D419" s="18">
        <v>3.8240152690105256E-4</v>
      </c>
      <c r="E419" s="8" t="s">
        <v>9</v>
      </c>
    </row>
    <row r="420" spans="1:5" x14ac:dyDescent="0.35">
      <c r="A420" s="6" t="s">
        <v>1329</v>
      </c>
      <c r="B420" s="8" t="s">
        <v>1330</v>
      </c>
      <c r="C420" t="s">
        <v>1331</v>
      </c>
      <c r="D420" s="18">
        <v>3.7874433149971454E-4</v>
      </c>
      <c r="E420" s="8" t="s">
        <v>9</v>
      </c>
    </row>
    <row r="421" spans="1:5" x14ac:dyDescent="0.35">
      <c r="A421" s="6" t="s">
        <v>1332</v>
      </c>
      <c r="B421" s="8" t="s">
        <v>1333</v>
      </c>
      <c r="C421" t="s">
        <v>1334</v>
      </c>
      <c r="D421" s="18">
        <v>3.7852216542393232E-4</v>
      </c>
      <c r="E421" s="8" t="s">
        <v>9</v>
      </c>
    </row>
    <row r="422" spans="1:5" x14ac:dyDescent="0.35">
      <c r="A422" s="6" t="s">
        <v>1335</v>
      </c>
      <c r="B422" s="8" t="s">
        <v>1336</v>
      </c>
      <c r="C422" t="s">
        <v>1337</v>
      </c>
      <c r="D422" s="18">
        <v>3.7693038211173449E-4</v>
      </c>
      <c r="E422" s="8" t="s">
        <v>9</v>
      </c>
    </row>
    <row r="423" spans="1:5" x14ac:dyDescent="0.35">
      <c r="A423" s="6" t="s">
        <v>1338</v>
      </c>
      <c r="B423" s="8" t="s">
        <v>121</v>
      </c>
      <c r="C423" t="s">
        <v>122</v>
      </c>
      <c r="D423" s="18">
        <v>3.7669356772326336E-4</v>
      </c>
      <c r="E423" s="8" t="s">
        <v>9</v>
      </c>
    </row>
    <row r="424" spans="1:5" x14ac:dyDescent="0.35">
      <c r="A424" s="6" t="s">
        <v>1339</v>
      </c>
      <c r="B424" s="8" t="s">
        <v>1340</v>
      </c>
      <c r="C424" t="s">
        <v>1341</v>
      </c>
      <c r="D424" s="18">
        <v>3.7611251798660219E-4</v>
      </c>
      <c r="E424" s="8" t="s">
        <v>10</v>
      </c>
    </row>
    <row r="425" spans="1:5" x14ac:dyDescent="0.35">
      <c r="A425" s="6" t="s">
        <v>1342</v>
      </c>
      <c r="B425" s="8" t="s">
        <v>1343</v>
      </c>
      <c r="C425" t="s">
        <v>1344</v>
      </c>
      <c r="D425" s="18">
        <v>3.723649913236824E-4</v>
      </c>
      <c r="E425" s="8" t="s">
        <v>9</v>
      </c>
    </row>
    <row r="426" spans="1:5" x14ac:dyDescent="0.35">
      <c r="A426" s="6" t="s">
        <v>1345</v>
      </c>
      <c r="B426" s="8" t="s">
        <v>1346</v>
      </c>
      <c r="C426" t="s">
        <v>1347</v>
      </c>
      <c r="D426" s="18">
        <v>3.7213305970610754E-4</v>
      </c>
      <c r="E426" s="8" t="s">
        <v>9</v>
      </c>
    </row>
    <row r="427" spans="1:5" x14ac:dyDescent="0.35">
      <c r="A427" s="6" t="s">
        <v>1348</v>
      </c>
      <c r="B427" s="8" t="s">
        <v>1349</v>
      </c>
      <c r="C427" t="s">
        <v>1350</v>
      </c>
      <c r="D427" s="18">
        <v>3.6849783677380288E-4</v>
      </c>
      <c r="E427" s="8" t="s">
        <v>10</v>
      </c>
    </row>
    <row r="428" spans="1:5" x14ac:dyDescent="0.35">
      <c r="A428" s="6" t="s">
        <v>1351</v>
      </c>
      <c r="B428" s="8" t="s">
        <v>1352</v>
      </c>
      <c r="C428" t="s">
        <v>1353</v>
      </c>
      <c r="D428" s="18">
        <v>3.6762626216881115E-4</v>
      </c>
      <c r="E428" s="8" t="s">
        <v>10</v>
      </c>
    </row>
    <row r="429" spans="1:5" x14ac:dyDescent="0.35">
      <c r="A429" s="6" t="s">
        <v>1354</v>
      </c>
      <c r="B429" s="8" t="s">
        <v>1355</v>
      </c>
      <c r="C429" t="s">
        <v>1356</v>
      </c>
      <c r="D429" s="18">
        <v>3.6761893801246664E-4</v>
      </c>
      <c r="E429" s="8" t="s">
        <v>9</v>
      </c>
    </row>
    <row r="430" spans="1:5" x14ac:dyDescent="0.35">
      <c r="A430" s="6" t="s">
        <v>1357</v>
      </c>
      <c r="B430" s="8" t="s">
        <v>1358</v>
      </c>
      <c r="C430" t="s">
        <v>1359</v>
      </c>
      <c r="D430" s="18">
        <v>3.6683525328360853E-4</v>
      </c>
      <c r="E430" s="8" t="s">
        <v>9</v>
      </c>
    </row>
    <row r="431" spans="1:5" x14ac:dyDescent="0.35">
      <c r="A431" s="6" t="s">
        <v>1360</v>
      </c>
      <c r="B431" s="8" t="s">
        <v>1361</v>
      </c>
      <c r="C431" t="s">
        <v>1362</v>
      </c>
      <c r="D431" s="18">
        <v>3.6455988204592694E-4</v>
      </c>
      <c r="E431" s="8" t="s">
        <v>9</v>
      </c>
    </row>
    <row r="432" spans="1:5" x14ac:dyDescent="0.35">
      <c r="A432" s="6" t="s">
        <v>1363</v>
      </c>
      <c r="B432" s="8" t="s">
        <v>73</v>
      </c>
      <c r="C432" t="s">
        <v>74</v>
      </c>
      <c r="D432" s="18">
        <v>3.6371027990996857E-4</v>
      </c>
      <c r="E432" s="8" t="s">
        <v>9</v>
      </c>
    </row>
    <row r="433" spans="1:5" x14ac:dyDescent="0.35">
      <c r="A433" s="6" t="s">
        <v>1364</v>
      </c>
      <c r="B433" s="8" t="s">
        <v>1365</v>
      </c>
      <c r="C433" t="s">
        <v>1366</v>
      </c>
      <c r="D433" s="18">
        <v>3.633465134781933E-4</v>
      </c>
      <c r="E433" s="8" t="s">
        <v>9</v>
      </c>
    </row>
    <row r="434" spans="1:5" x14ac:dyDescent="0.35">
      <c r="A434" s="6" t="s">
        <v>1367</v>
      </c>
      <c r="B434" s="8" t="s">
        <v>1368</v>
      </c>
      <c r="C434" t="s">
        <v>1369</v>
      </c>
      <c r="D434" s="18">
        <v>3.6249691134223493E-4</v>
      </c>
      <c r="E434" s="8" t="s">
        <v>10</v>
      </c>
    </row>
    <row r="435" spans="1:5" x14ac:dyDescent="0.35">
      <c r="A435" s="6" t="s">
        <v>1370</v>
      </c>
      <c r="B435" s="8" t="s">
        <v>190</v>
      </c>
      <c r="C435" t="s">
        <v>191</v>
      </c>
      <c r="D435" s="18">
        <v>3.6027769196986096E-4</v>
      </c>
      <c r="E435" s="8" t="s">
        <v>9</v>
      </c>
    </row>
    <row r="436" spans="1:5" x14ac:dyDescent="0.35">
      <c r="A436" s="6" t="s">
        <v>1371</v>
      </c>
      <c r="B436" s="8" t="s">
        <v>27</v>
      </c>
      <c r="C436" t="s">
        <v>28</v>
      </c>
      <c r="D436" s="18">
        <v>3.6021665733365702E-4</v>
      </c>
      <c r="E436" s="8" t="s">
        <v>10</v>
      </c>
    </row>
    <row r="437" spans="1:5" x14ac:dyDescent="0.35">
      <c r="A437" s="6" t="s">
        <v>1372</v>
      </c>
      <c r="B437" s="8" t="s">
        <v>1373</v>
      </c>
      <c r="C437" t="s">
        <v>1374</v>
      </c>
      <c r="D437" s="18">
        <v>3.5965513868058108E-4</v>
      </c>
      <c r="E437" s="8" t="s">
        <v>10</v>
      </c>
    </row>
    <row r="438" spans="1:5" x14ac:dyDescent="0.35">
      <c r="A438" s="6" t="s">
        <v>1375</v>
      </c>
      <c r="B438" s="8" t="s">
        <v>69</v>
      </c>
      <c r="C438" t="s">
        <v>70</v>
      </c>
      <c r="D438" s="18">
        <v>3.5594423279938369E-4</v>
      </c>
      <c r="E438" s="8" t="s">
        <v>10</v>
      </c>
    </row>
    <row r="439" spans="1:5" x14ac:dyDescent="0.35">
      <c r="A439" s="6" t="s">
        <v>1376</v>
      </c>
      <c r="B439" s="8" t="s">
        <v>1377</v>
      </c>
      <c r="C439" t="s">
        <v>1378</v>
      </c>
      <c r="D439" s="18">
        <v>3.5461611911558668E-4</v>
      </c>
      <c r="E439" s="8" t="s">
        <v>9</v>
      </c>
    </row>
    <row r="440" spans="1:5" x14ac:dyDescent="0.35">
      <c r="A440" s="6" t="s">
        <v>1379</v>
      </c>
      <c r="B440" s="8" t="s">
        <v>147</v>
      </c>
      <c r="C440" t="s">
        <v>148</v>
      </c>
      <c r="D440" s="18">
        <v>3.5395450365913634E-4</v>
      </c>
      <c r="E440" s="8" t="s">
        <v>9</v>
      </c>
    </row>
    <row r="441" spans="1:5" x14ac:dyDescent="0.35">
      <c r="A441" s="6" t="s">
        <v>1380</v>
      </c>
      <c r="B441" s="8" t="s">
        <v>184</v>
      </c>
      <c r="C441" t="s">
        <v>185</v>
      </c>
      <c r="D441" s="18">
        <v>3.5392764841920659E-4</v>
      </c>
      <c r="E441" s="8" t="s">
        <v>9</v>
      </c>
    </row>
    <row r="442" spans="1:5" x14ac:dyDescent="0.35">
      <c r="A442" s="6" t="s">
        <v>1381</v>
      </c>
      <c r="B442" s="8" t="s">
        <v>1382</v>
      </c>
      <c r="C442" t="s">
        <v>1383</v>
      </c>
      <c r="D442" s="18">
        <v>3.5284367328022528E-4</v>
      </c>
      <c r="E442" s="8" t="s">
        <v>10</v>
      </c>
    </row>
    <row r="443" spans="1:5" x14ac:dyDescent="0.35">
      <c r="A443" s="6" t="s">
        <v>1384</v>
      </c>
      <c r="B443" s="8" t="s">
        <v>236</v>
      </c>
      <c r="C443" t="s">
        <v>237</v>
      </c>
      <c r="D443" s="18">
        <v>3.5053168126082131E-4</v>
      </c>
      <c r="E443" s="8" t="s">
        <v>9</v>
      </c>
    </row>
    <row r="444" spans="1:5" x14ac:dyDescent="0.35">
      <c r="A444" s="6" t="s">
        <v>1385</v>
      </c>
      <c r="B444" s="8" t="s">
        <v>35</v>
      </c>
      <c r="C444" t="s">
        <v>36</v>
      </c>
      <c r="D444" s="18">
        <v>3.5034369458131329E-4</v>
      </c>
      <c r="E444" s="8" t="s">
        <v>9</v>
      </c>
    </row>
    <row r="445" spans="1:5" x14ac:dyDescent="0.35">
      <c r="A445" s="6" t="s">
        <v>1386</v>
      </c>
      <c r="B445" s="8" t="s">
        <v>1387</v>
      </c>
      <c r="C445" t="s">
        <v>1388</v>
      </c>
      <c r="D445" s="18">
        <v>3.4975043791741134E-4</v>
      </c>
      <c r="E445" s="8" t="s">
        <v>9</v>
      </c>
    </row>
    <row r="446" spans="1:5" x14ac:dyDescent="0.35">
      <c r="A446" s="6" t="s">
        <v>1389</v>
      </c>
      <c r="B446" s="8" t="s">
        <v>1390</v>
      </c>
      <c r="C446" t="s">
        <v>1391</v>
      </c>
      <c r="D446" s="18">
        <v>3.4744332866890368E-4</v>
      </c>
      <c r="E446" s="8" t="s">
        <v>9</v>
      </c>
    </row>
    <row r="447" spans="1:5" x14ac:dyDescent="0.35">
      <c r="A447" s="6" t="s">
        <v>1392</v>
      </c>
      <c r="B447" s="8" t="s">
        <v>1393</v>
      </c>
      <c r="C447" t="s">
        <v>1394</v>
      </c>
      <c r="D447" s="18">
        <v>3.4538279935065986E-4</v>
      </c>
      <c r="E447" s="8" t="s">
        <v>9</v>
      </c>
    </row>
    <row r="448" spans="1:5" x14ac:dyDescent="0.35">
      <c r="A448" s="6" t="s">
        <v>1395</v>
      </c>
      <c r="B448" s="8" t="s">
        <v>1396</v>
      </c>
      <c r="C448" t="s">
        <v>1397</v>
      </c>
      <c r="D448" s="18">
        <v>3.4423534819002643E-4</v>
      </c>
      <c r="E448" s="8" t="s">
        <v>9</v>
      </c>
    </row>
    <row r="449" spans="1:5" x14ac:dyDescent="0.35">
      <c r="A449" s="6" t="s">
        <v>1398</v>
      </c>
      <c r="B449" s="8" t="s">
        <v>23</v>
      </c>
      <c r="C449" t="s">
        <v>24</v>
      </c>
      <c r="D449" s="18">
        <v>3.440131821142442E-4</v>
      </c>
      <c r="E449" s="8" t="s">
        <v>10</v>
      </c>
    </row>
    <row r="450" spans="1:5" x14ac:dyDescent="0.35">
      <c r="A450" s="6" t="s">
        <v>1399</v>
      </c>
      <c r="B450" s="8" t="s">
        <v>1400</v>
      </c>
      <c r="C450" t="s">
        <v>1401</v>
      </c>
      <c r="D450" s="18">
        <v>3.4023147605505023E-4</v>
      </c>
      <c r="E450" s="8" t="s">
        <v>9</v>
      </c>
    </row>
    <row r="451" spans="1:5" x14ac:dyDescent="0.35">
      <c r="A451" s="6" t="s">
        <v>1402</v>
      </c>
      <c r="B451" s="8" t="s">
        <v>1403</v>
      </c>
      <c r="C451" t="s">
        <v>1404</v>
      </c>
      <c r="D451" s="18">
        <v>3.3997024781209749E-4</v>
      </c>
      <c r="E451" s="8" t="s">
        <v>9</v>
      </c>
    </row>
    <row r="452" spans="1:5" x14ac:dyDescent="0.35">
      <c r="A452" s="6" t="s">
        <v>1405</v>
      </c>
      <c r="B452" s="8" t="s">
        <v>1406</v>
      </c>
      <c r="C452" t="s">
        <v>1407</v>
      </c>
      <c r="D452" s="18">
        <v>3.3677447426046101E-4</v>
      </c>
      <c r="E452" s="8" t="s">
        <v>9</v>
      </c>
    </row>
    <row r="453" spans="1:5" x14ac:dyDescent="0.35">
      <c r="A453" s="6" t="s">
        <v>1408</v>
      </c>
      <c r="B453" s="8" t="s">
        <v>1409</v>
      </c>
      <c r="C453" t="s">
        <v>1410</v>
      </c>
      <c r="D453" s="18">
        <v>3.3613238988759595E-4</v>
      </c>
      <c r="E453" s="8" t="s">
        <v>9</v>
      </c>
    </row>
    <row r="454" spans="1:5" x14ac:dyDescent="0.35">
      <c r="A454" s="6" t="s">
        <v>1411</v>
      </c>
      <c r="B454" s="8" t="s">
        <v>291</v>
      </c>
      <c r="C454" t="s">
        <v>292</v>
      </c>
      <c r="D454" s="18">
        <v>3.3525349112625971E-4</v>
      </c>
      <c r="E454" s="8" t="s">
        <v>10</v>
      </c>
    </row>
    <row r="455" spans="1:5" x14ac:dyDescent="0.35">
      <c r="A455" s="6" t="s">
        <v>1412</v>
      </c>
      <c r="B455" s="8" t="s">
        <v>218</v>
      </c>
      <c r="C455" t="s">
        <v>219</v>
      </c>
      <c r="D455" s="18">
        <v>3.3460652398249833E-4</v>
      </c>
      <c r="E455" s="8" t="s">
        <v>9</v>
      </c>
    </row>
    <row r="456" spans="1:5" x14ac:dyDescent="0.35">
      <c r="A456" s="6" t="s">
        <v>1413</v>
      </c>
      <c r="B456" s="8" t="s">
        <v>1414</v>
      </c>
      <c r="C456" t="s">
        <v>1415</v>
      </c>
      <c r="D456" s="18">
        <v>3.3448933748098678E-4</v>
      </c>
      <c r="E456" s="8" t="s">
        <v>9</v>
      </c>
    </row>
    <row r="457" spans="1:5" x14ac:dyDescent="0.35">
      <c r="A457" s="6" t="s">
        <v>1416</v>
      </c>
      <c r="B457" s="8" t="s">
        <v>273</v>
      </c>
      <c r="C457" t="s">
        <v>274</v>
      </c>
      <c r="D457" s="18">
        <v>3.3328085168414946E-4</v>
      </c>
      <c r="E457" s="8" t="s">
        <v>9</v>
      </c>
    </row>
    <row r="458" spans="1:5" x14ac:dyDescent="0.35">
      <c r="A458" s="6" t="s">
        <v>1417</v>
      </c>
      <c r="B458" s="8" t="s">
        <v>1418</v>
      </c>
      <c r="C458" t="s">
        <v>1419</v>
      </c>
      <c r="D458" s="18">
        <v>3.3287558169975558E-4</v>
      </c>
      <c r="E458" s="8" t="s">
        <v>9</v>
      </c>
    </row>
    <row r="459" spans="1:5" x14ac:dyDescent="0.35">
      <c r="A459" s="6" t="s">
        <v>1420</v>
      </c>
      <c r="B459" s="8" t="s">
        <v>1421</v>
      </c>
      <c r="C459" t="s">
        <v>1422</v>
      </c>
      <c r="D459" s="18">
        <v>3.32773043510933E-4</v>
      </c>
      <c r="E459" s="8" t="s">
        <v>9</v>
      </c>
    </row>
    <row r="460" spans="1:5" x14ac:dyDescent="0.35">
      <c r="A460" s="6" t="s">
        <v>1423</v>
      </c>
      <c r="B460" s="8" t="s">
        <v>97</v>
      </c>
      <c r="C460" t="s">
        <v>98</v>
      </c>
      <c r="D460" s="18">
        <v>3.3227500087950912E-4</v>
      </c>
      <c r="E460" s="8" t="s">
        <v>9</v>
      </c>
    </row>
    <row r="461" spans="1:5" x14ac:dyDescent="0.35">
      <c r="A461" s="6" t="s">
        <v>1424</v>
      </c>
      <c r="B461" s="8" t="s">
        <v>1425</v>
      </c>
      <c r="C461" t="s">
        <v>1426</v>
      </c>
      <c r="D461" s="18">
        <v>3.318697308951152E-4</v>
      </c>
      <c r="E461" s="8" t="s">
        <v>10</v>
      </c>
    </row>
    <row r="462" spans="1:5" x14ac:dyDescent="0.35">
      <c r="A462" s="6" t="s">
        <v>1427</v>
      </c>
      <c r="B462" s="8" t="s">
        <v>159</v>
      </c>
      <c r="C462" t="s">
        <v>160</v>
      </c>
      <c r="D462" s="18">
        <v>3.3011681614333904E-4</v>
      </c>
      <c r="E462" s="8" t="s">
        <v>9</v>
      </c>
    </row>
    <row r="463" spans="1:5" x14ac:dyDescent="0.35">
      <c r="A463" s="6" t="s">
        <v>1428</v>
      </c>
      <c r="B463" s="8" t="s">
        <v>1429</v>
      </c>
      <c r="C463" t="s">
        <v>1430</v>
      </c>
      <c r="D463" s="18">
        <v>3.2890344757560539E-4</v>
      </c>
      <c r="E463" s="8" t="s">
        <v>9</v>
      </c>
    </row>
    <row r="464" spans="1:5" x14ac:dyDescent="0.35">
      <c r="A464" s="6" t="s">
        <v>1431</v>
      </c>
      <c r="B464" s="8" t="s">
        <v>1432</v>
      </c>
      <c r="C464" t="s">
        <v>1433</v>
      </c>
      <c r="D464" s="18">
        <v>3.2797816249075418E-4</v>
      </c>
      <c r="E464" s="8" t="s">
        <v>9</v>
      </c>
    </row>
    <row r="465" spans="1:5" x14ac:dyDescent="0.35">
      <c r="A465" s="6" t="s">
        <v>1434</v>
      </c>
      <c r="B465" s="8" t="s">
        <v>1435</v>
      </c>
      <c r="C465" t="s">
        <v>1436</v>
      </c>
      <c r="D465" s="18">
        <v>3.2758021666270471E-4</v>
      </c>
      <c r="E465" s="8" t="s">
        <v>9</v>
      </c>
    </row>
    <row r="466" spans="1:5" x14ac:dyDescent="0.35">
      <c r="A466" s="6" t="s">
        <v>1437</v>
      </c>
      <c r="B466" s="8" t="s">
        <v>1438</v>
      </c>
      <c r="C466" t="s">
        <v>1439</v>
      </c>
      <c r="D466" s="18">
        <v>3.2691860120625442E-4</v>
      </c>
      <c r="E466" s="8" t="s">
        <v>9</v>
      </c>
    </row>
    <row r="467" spans="1:5" x14ac:dyDescent="0.35">
      <c r="A467" s="6" t="s">
        <v>1440</v>
      </c>
      <c r="B467" s="8" t="s">
        <v>176</v>
      </c>
      <c r="C467" t="s">
        <v>177</v>
      </c>
      <c r="D467" s="18">
        <v>3.2415739426438974E-4</v>
      </c>
      <c r="E467" s="8" t="s">
        <v>9</v>
      </c>
    </row>
    <row r="468" spans="1:5" x14ac:dyDescent="0.35">
      <c r="A468" s="6" t="s">
        <v>1441</v>
      </c>
      <c r="B468" s="8" t="s">
        <v>1442</v>
      </c>
      <c r="C468" t="s">
        <v>1443</v>
      </c>
      <c r="D468" s="18">
        <v>3.2373503458185866E-4</v>
      </c>
      <c r="E468" s="8" t="s">
        <v>9</v>
      </c>
    </row>
    <row r="469" spans="1:5" x14ac:dyDescent="0.35">
      <c r="A469" s="6" t="s">
        <v>1444</v>
      </c>
      <c r="B469" s="8" t="s">
        <v>1445</v>
      </c>
      <c r="C469" t="s">
        <v>1446</v>
      </c>
      <c r="D469" s="18">
        <v>3.235446065169025E-4</v>
      </c>
      <c r="E469" s="8" t="s">
        <v>9</v>
      </c>
    </row>
    <row r="470" spans="1:5" x14ac:dyDescent="0.35">
      <c r="A470" s="6" t="s">
        <v>1447</v>
      </c>
      <c r="B470" s="8" t="s">
        <v>1448</v>
      </c>
      <c r="C470" t="s">
        <v>1449</v>
      </c>
      <c r="D470" s="18">
        <v>3.2235321041820228E-4</v>
      </c>
      <c r="E470" s="8" t="s">
        <v>9</v>
      </c>
    </row>
    <row r="471" spans="1:5" x14ac:dyDescent="0.35">
      <c r="A471" s="6" t="s">
        <v>1450</v>
      </c>
      <c r="B471" s="8" t="s">
        <v>1451</v>
      </c>
      <c r="C471" t="s">
        <v>1452</v>
      </c>
      <c r="D471" s="18">
        <v>3.2059785428097793E-4</v>
      </c>
      <c r="E471" s="8" t="s">
        <v>10</v>
      </c>
    </row>
    <row r="472" spans="1:5" x14ac:dyDescent="0.35">
      <c r="A472" s="6" t="s">
        <v>1453</v>
      </c>
      <c r="B472" s="8" t="s">
        <v>264</v>
      </c>
      <c r="C472" t="s">
        <v>265</v>
      </c>
      <c r="D472" s="18">
        <v>3.1552221393426114E-4</v>
      </c>
      <c r="E472" s="8" t="s">
        <v>9</v>
      </c>
    </row>
    <row r="473" spans="1:5" x14ac:dyDescent="0.35">
      <c r="A473" s="6" t="s">
        <v>1454</v>
      </c>
      <c r="B473" s="8" t="s">
        <v>1455</v>
      </c>
      <c r="C473" t="s">
        <v>1456</v>
      </c>
      <c r="D473" s="18">
        <v>3.1504614377187069E-4</v>
      </c>
      <c r="E473" s="8" t="s">
        <v>9</v>
      </c>
    </row>
    <row r="474" spans="1:5" x14ac:dyDescent="0.35">
      <c r="A474" s="6" t="s">
        <v>1457</v>
      </c>
      <c r="B474" s="8" t="s">
        <v>1458</v>
      </c>
      <c r="C474" t="s">
        <v>1459</v>
      </c>
      <c r="D474" s="18">
        <v>3.1327858070740562E-4</v>
      </c>
      <c r="E474" s="8" t="s">
        <v>9</v>
      </c>
    </row>
    <row r="475" spans="1:5" x14ac:dyDescent="0.35">
      <c r="A475" s="6" t="s">
        <v>1460</v>
      </c>
      <c r="B475" s="8" t="s">
        <v>1461</v>
      </c>
      <c r="C475" t="s">
        <v>1462</v>
      </c>
      <c r="D475" s="18">
        <v>3.1205544659787933E-4</v>
      </c>
      <c r="E475" s="8" t="s">
        <v>9</v>
      </c>
    </row>
    <row r="476" spans="1:5" x14ac:dyDescent="0.35">
      <c r="A476" s="6" t="s">
        <v>1463</v>
      </c>
      <c r="B476" s="8" t="s">
        <v>1464</v>
      </c>
      <c r="C476" t="s">
        <v>1465</v>
      </c>
      <c r="D476" s="18">
        <v>3.1039530449313311E-4</v>
      </c>
      <c r="E476" s="8" t="s">
        <v>9</v>
      </c>
    </row>
    <row r="477" spans="1:5" x14ac:dyDescent="0.35">
      <c r="A477" s="6" t="s">
        <v>1466</v>
      </c>
      <c r="B477" s="8" t="s">
        <v>258</v>
      </c>
      <c r="C477" t="s">
        <v>259</v>
      </c>
      <c r="D477" s="18">
        <v>3.091013702056103E-4</v>
      </c>
      <c r="E477" s="8" t="s">
        <v>10</v>
      </c>
    </row>
    <row r="478" spans="1:5" x14ac:dyDescent="0.35">
      <c r="A478" s="6" t="s">
        <v>1467</v>
      </c>
      <c r="B478" s="8" t="s">
        <v>1468</v>
      </c>
      <c r="C478" t="s">
        <v>1469</v>
      </c>
      <c r="D478" s="18">
        <v>3.0811260909910702E-4</v>
      </c>
      <c r="E478" s="8" t="s">
        <v>10</v>
      </c>
    </row>
    <row r="479" spans="1:5" x14ac:dyDescent="0.35">
      <c r="A479" s="6" t="s">
        <v>1470</v>
      </c>
      <c r="B479" s="8" t="s">
        <v>75</v>
      </c>
      <c r="C479" t="s">
        <v>76</v>
      </c>
      <c r="D479" s="18">
        <v>3.0726788973404497E-4</v>
      </c>
      <c r="E479" s="8" t="s">
        <v>10</v>
      </c>
    </row>
    <row r="480" spans="1:5" x14ac:dyDescent="0.35">
      <c r="A480" s="6" t="s">
        <v>1471</v>
      </c>
      <c r="B480" s="8" t="s">
        <v>182</v>
      </c>
      <c r="C480" t="s">
        <v>183</v>
      </c>
      <c r="D480" s="18">
        <v>3.0608137640624107E-4</v>
      </c>
      <c r="E480" s="8" t="s">
        <v>10</v>
      </c>
    </row>
    <row r="481" spans="1:5" x14ac:dyDescent="0.35">
      <c r="A481" s="6" t="s">
        <v>1472</v>
      </c>
      <c r="B481" s="8" t="s">
        <v>87</v>
      </c>
      <c r="C481" t="s">
        <v>88</v>
      </c>
      <c r="D481" s="18">
        <v>3.0462875206458822E-4</v>
      </c>
      <c r="E481" s="8" t="s">
        <v>9</v>
      </c>
    </row>
    <row r="482" spans="1:5" x14ac:dyDescent="0.35">
      <c r="A482" s="6" t="s">
        <v>1473</v>
      </c>
      <c r="B482" s="8" t="s">
        <v>1474</v>
      </c>
      <c r="C482" t="s">
        <v>1475</v>
      </c>
      <c r="D482" s="18">
        <v>3.0195299361340897E-4</v>
      </c>
      <c r="E482" s="8" t="s">
        <v>10</v>
      </c>
    </row>
    <row r="483" spans="1:5" x14ac:dyDescent="0.35">
      <c r="A483" s="6" t="s">
        <v>1476</v>
      </c>
      <c r="B483" s="8" t="s">
        <v>226</v>
      </c>
      <c r="C483" t="s">
        <v>227</v>
      </c>
      <c r="D483" s="18">
        <v>3.0087634263077206E-4</v>
      </c>
      <c r="E483" s="8" t="s">
        <v>9</v>
      </c>
    </row>
    <row r="484" spans="1:5" x14ac:dyDescent="0.35">
      <c r="A484" s="6" t="s">
        <v>1477</v>
      </c>
      <c r="B484" s="8" t="s">
        <v>1478</v>
      </c>
      <c r="C484" t="s">
        <v>1479</v>
      </c>
      <c r="D484" s="18">
        <v>2.9945301491449703E-4</v>
      </c>
      <c r="E484" s="8" t="s">
        <v>9</v>
      </c>
    </row>
    <row r="485" spans="1:5" x14ac:dyDescent="0.35">
      <c r="A485" s="6" t="s">
        <v>1480</v>
      </c>
      <c r="B485" s="8" t="s">
        <v>1481</v>
      </c>
      <c r="C485" t="s">
        <v>1482</v>
      </c>
      <c r="D485" s="18">
        <v>2.9793691455119199E-4</v>
      </c>
      <c r="E485" s="8" t="s">
        <v>10</v>
      </c>
    </row>
    <row r="486" spans="1:5" x14ac:dyDescent="0.35">
      <c r="A486" s="6" t="s">
        <v>1483</v>
      </c>
      <c r="B486" s="8" t="s">
        <v>135</v>
      </c>
      <c r="C486" t="s">
        <v>136</v>
      </c>
      <c r="D486" s="18">
        <v>2.9731436126191217E-4</v>
      </c>
      <c r="E486" s="8" t="s">
        <v>9</v>
      </c>
    </row>
    <row r="487" spans="1:5" x14ac:dyDescent="0.35">
      <c r="A487" s="6" t="s">
        <v>1484</v>
      </c>
      <c r="B487" s="8" t="s">
        <v>1485</v>
      </c>
      <c r="C487" t="s">
        <v>1486</v>
      </c>
      <c r="D487" s="18">
        <v>2.9714590566598938E-4</v>
      </c>
      <c r="E487" s="8" t="s">
        <v>9</v>
      </c>
    </row>
    <row r="488" spans="1:5" x14ac:dyDescent="0.35">
      <c r="A488" s="6" t="s">
        <v>1487</v>
      </c>
      <c r="B488" s="8" t="s">
        <v>1488</v>
      </c>
      <c r="C488" t="s">
        <v>1489</v>
      </c>
      <c r="D488" s="18">
        <v>2.9640860726064619E-4</v>
      </c>
      <c r="E488" s="8" t="s">
        <v>9</v>
      </c>
    </row>
    <row r="489" spans="1:5" x14ac:dyDescent="0.35">
      <c r="A489" s="6" t="s">
        <v>1490</v>
      </c>
      <c r="B489" s="8" t="s">
        <v>297</v>
      </c>
      <c r="C489" t="s">
        <v>298</v>
      </c>
      <c r="D489" s="18">
        <v>2.9541984615414295E-4</v>
      </c>
      <c r="E489" s="8" t="s">
        <v>9</v>
      </c>
    </row>
    <row r="490" spans="1:5" x14ac:dyDescent="0.35">
      <c r="A490" s="6" t="s">
        <v>1491</v>
      </c>
      <c r="B490" s="8" t="s">
        <v>1492</v>
      </c>
      <c r="C490" t="s">
        <v>1493</v>
      </c>
      <c r="D490" s="18">
        <v>2.9539299091421321E-4</v>
      </c>
      <c r="E490" s="8" t="s">
        <v>10</v>
      </c>
    </row>
    <row r="491" spans="1:5" x14ac:dyDescent="0.35">
      <c r="A491" s="6" t="s">
        <v>1494</v>
      </c>
      <c r="B491" s="8" t="s">
        <v>1495</v>
      </c>
      <c r="C491" t="s">
        <v>1496</v>
      </c>
      <c r="D491" s="18">
        <v>2.9501213478430084E-4</v>
      </c>
      <c r="E491" s="8" t="s">
        <v>10</v>
      </c>
    </row>
    <row r="492" spans="1:5" x14ac:dyDescent="0.35">
      <c r="A492" s="6" t="s">
        <v>1497</v>
      </c>
      <c r="B492" s="8" t="s">
        <v>246</v>
      </c>
      <c r="C492" t="s">
        <v>247</v>
      </c>
      <c r="D492" s="18">
        <v>2.9417962234647957E-4</v>
      </c>
      <c r="E492" s="8" t="s">
        <v>10</v>
      </c>
    </row>
    <row r="493" spans="1:5" x14ac:dyDescent="0.35">
      <c r="A493" s="6" t="s">
        <v>1498</v>
      </c>
      <c r="B493" s="8" t="s">
        <v>256</v>
      </c>
      <c r="C493" t="s">
        <v>257</v>
      </c>
      <c r="D493" s="18">
        <v>2.9369134525684834E-4</v>
      </c>
      <c r="E493" s="8" t="s">
        <v>10</v>
      </c>
    </row>
    <row r="494" spans="1:5" x14ac:dyDescent="0.35">
      <c r="A494" s="6" t="s">
        <v>1499</v>
      </c>
      <c r="B494" s="8" t="s">
        <v>1500</v>
      </c>
      <c r="C494" t="s">
        <v>1501</v>
      </c>
      <c r="D494" s="18">
        <v>2.9349115165009954E-4</v>
      </c>
      <c r="E494" s="8" t="s">
        <v>9</v>
      </c>
    </row>
    <row r="495" spans="1:5" x14ac:dyDescent="0.35">
      <c r="A495" s="6" t="s">
        <v>1502</v>
      </c>
      <c r="B495" s="8" t="s">
        <v>1503</v>
      </c>
      <c r="C495" t="s">
        <v>1504</v>
      </c>
      <c r="D495" s="18">
        <v>2.9238032127118843E-4</v>
      </c>
      <c r="E495" s="8" t="s">
        <v>9</v>
      </c>
    </row>
    <row r="496" spans="1:5" x14ac:dyDescent="0.35">
      <c r="A496" s="6" t="s">
        <v>1505</v>
      </c>
      <c r="B496" s="8" t="s">
        <v>192</v>
      </c>
      <c r="C496" t="s">
        <v>193</v>
      </c>
      <c r="D496" s="18">
        <v>2.9195307881776109E-4</v>
      </c>
      <c r="E496" s="8" t="s">
        <v>9</v>
      </c>
    </row>
    <row r="497" spans="1:5" x14ac:dyDescent="0.35">
      <c r="A497" s="6" t="s">
        <v>1506</v>
      </c>
      <c r="B497" s="8" t="s">
        <v>1507</v>
      </c>
      <c r="C497" t="s">
        <v>1508</v>
      </c>
      <c r="D497" s="18">
        <v>2.914916569680596E-4</v>
      </c>
      <c r="E497" s="8" t="s">
        <v>9</v>
      </c>
    </row>
    <row r="498" spans="1:5" x14ac:dyDescent="0.35">
      <c r="A498" s="6" t="s">
        <v>1509</v>
      </c>
      <c r="B498" s="8" t="s">
        <v>1510</v>
      </c>
      <c r="C498" t="s">
        <v>1511</v>
      </c>
      <c r="D498" s="18">
        <v>2.9091793138774288E-4</v>
      </c>
      <c r="E498" s="8" t="s">
        <v>9</v>
      </c>
    </row>
    <row r="499" spans="1:5" x14ac:dyDescent="0.35">
      <c r="A499" s="6" t="s">
        <v>1512</v>
      </c>
      <c r="B499" s="8" t="s">
        <v>1513</v>
      </c>
      <c r="C499" t="s">
        <v>1514</v>
      </c>
      <c r="D499" s="18">
        <v>2.8896726441466605E-4</v>
      </c>
      <c r="E499" s="8" t="s">
        <v>10</v>
      </c>
    </row>
    <row r="500" spans="1:5" x14ac:dyDescent="0.35">
      <c r="A500" s="6" t="s">
        <v>1515</v>
      </c>
      <c r="B500" s="8" t="s">
        <v>1516</v>
      </c>
      <c r="C500" t="s">
        <v>1517</v>
      </c>
      <c r="D500" s="18">
        <v>2.8743651573867211E-4</v>
      </c>
      <c r="E500" s="8" t="s">
        <v>9</v>
      </c>
    </row>
    <row r="501" spans="1:5" x14ac:dyDescent="0.35">
      <c r="A501" s="6" t="s">
        <v>1518</v>
      </c>
      <c r="B501" s="8" t="s">
        <v>254</v>
      </c>
      <c r="C501" t="s">
        <v>255</v>
      </c>
      <c r="D501" s="18">
        <v>2.863769544541723E-4</v>
      </c>
      <c r="E501" s="8" t="s">
        <v>9</v>
      </c>
    </row>
    <row r="502" spans="1:5" x14ac:dyDescent="0.35">
      <c r="A502" s="6" t="s">
        <v>1519</v>
      </c>
      <c r="B502" s="8" t="s">
        <v>279</v>
      </c>
      <c r="C502" t="s">
        <v>280</v>
      </c>
      <c r="D502" s="18">
        <v>2.8625244379631634E-4</v>
      </c>
      <c r="E502" s="8" t="s">
        <v>9</v>
      </c>
    </row>
    <row r="503" spans="1:5" x14ac:dyDescent="0.35">
      <c r="A503" s="6" t="s">
        <v>1520</v>
      </c>
      <c r="B503" s="8" t="s">
        <v>1521</v>
      </c>
      <c r="C503" t="s">
        <v>1522</v>
      </c>
      <c r="D503" s="18">
        <v>2.8588379459364475E-4</v>
      </c>
      <c r="E503" s="8" t="s">
        <v>10</v>
      </c>
    </row>
    <row r="504" spans="1:5" x14ac:dyDescent="0.35">
      <c r="A504" s="6" t="s">
        <v>1523</v>
      </c>
      <c r="B504" s="8" t="s">
        <v>287</v>
      </c>
      <c r="C504" t="s">
        <v>288</v>
      </c>
      <c r="D504" s="18">
        <v>2.8432374929227293E-4</v>
      </c>
      <c r="E504" s="8" t="s">
        <v>9</v>
      </c>
    </row>
    <row r="505" spans="1:5" x14ac:dyDescent="0.35">
      <c r="A505" s="6" t="s">
        <v>1524</v>
      </c>
      <c r="B505" s="8" t="s">
        <v>289</v>
      </c>
      <c r="C505" t="s">
        <v>290</v>
      </c>
      <c r="D505" s="18">
        <v>2.832080361424655E-4</v>
      </c>
      <c r="E505" s="8" t="s">
        <v>9</v>
      </c>
    </row>
    <row r="506" spans="1:5" x14ac:dyDescent="0.35">
      <c r="A506" s="6" t="s">
        <v>1525</v>
      </c>
      <c r="B506" s="8" t="s">
        <v>1526</v>
      </c>
      <c r="C506" t="s">
        <v>1527</v>
      </c>
      <c r="D506" s="18">
        <v>0</v>
      </c>
      <c r="E506" s="8" t="s">
        <v>268</v>
      </c>
    </row>
    <row r="507" spans="1:5" x14ac:dyDescent="0.35">
      <c r="A507" s="6" t="s">
        <v>1537</v>
      </c>
      <c r="B507" s="8" t="s">
        <v>1538</v>
      </c>
      <c r="C507" t="s">
        <v>1539</v>
      </c>
      <c r="D507" s="18">
        <v>0</v>
      </c>
      <c r="E507" s="8" t="s">
        <v>268</v>
      </c>
    </row>
    <row r="508" spans="1:5" x14ac:dyDescent="0.35">
      <c r="A508" s="6" t="s">
        <v>1543</v>
      </c>
      <c r="B508" s="8" t="s">
        <v>1544</v>
      </c>
      <c r="C508" t="s">
        <v>1545</v>
      </c>
      <c r="D508" s="18">
        <v>0</v>
      </c>
      <c r="E508" s="8" t="s">
        <v>268</v>
      </c>
    </row>
    <row r="509" spans="1:5" x14ac:dyDescent="0.35">
      <c r="A509" s="6" t="s">
        <v>1598</v>
      </c>
      <c r="B509" s="8" t="s">
        <v>1599</v>
      </c>
      <c r="C509" t="s">
        <v>1600</v>
      </c>
      <c r="D509" s="18">
        <v>0</v>
      </c>
      <c r="E509" s="8" t="s">
        <v>268</v>
      </c>
    </row>
    <row r="510" spans="1:5" x14ac:dyDescent="0.35">
      <c r="A510" s="6" t="s">
        <v>1588</v>
      </c>
      <c r="B510" s="8" t="s">
        <v>1589</v>
      </c>
      <c r="C510" t="s">
        <v>1590</v>
      </c>
      <c r="D510" s="18">
        <v>0</v>
      </c>
      <c r="E510" s="8" t="s">
        <v>268</v>
      </c>
    </row>
    <row r="511" spans="1:5" x14ac:dyDescent="0.35">
      <c r="A511" s="6" t="s">
        <v>1607</v>
      </c>
      <c r="B511" s="8" t="s">
        <v>1608</v>
      </c>
      <c r="C511" t="s">
        <v>1609</v>
      </c>
      <c r="D511" s="18">
        <v>0</v>
      </c>
      <c r="E511" s="8" t="s">
        <v>268</v>
      </c>
    </row>
    <row r="512" spans="1:5" x14ac:dyDescent="0.35">
      <c r="A512" s="6" t="s">
        <v>1604</v>
      </c>
      <c r="B512" s="8" t="s">
        <v>1605</v>
      </c>
      <c r="C512" t="s">
        <v>1606</v>
      </c>
      <c r="D512" s="18">
        <v>0</v>
      </c>
      <c r="E512" s="8" t="s">
        <v>268</v>
      </c>
    </row>
    <row r="513" spans="1:5" x14ac:dyDescent="0.35">
      <c r="A513" s="6" t="s">
        <v>1613</v>
      </c>
      <c r="B513" s="8" t="s">
        <v>1614</v>
      </c>
      <c r="C513" t="s">
        <v>1615</v>
      </c>
      <c r="D513" s="18">
        <v>0</v>
      </c>
      <c r="E513" s="8" t="s">
        <v>268</v>
      </c>
    </row>
    <row r="514" spans="1:5" x14ac:dyDescent="0.35">
      <c r="A514" s="6" t="s">
        <v>1528</v>
      </c>
      <c r="B514" s="8" t="s">
        <v>1529</v>
      </c>
      <c r="C514" t="s">
        <v>1530</v>
      </c>
      <c r="D514" s="18">
        <v>0</v>
      </c>
      <c r="E514" s="8" t="s">
        <v>268</v>
      </c>
    </row>
    <row r="515" spans="1:5" x14ac:dyDescent="0.35">
      <c r="A515" s="6" t="s">
        <v>1595</v>
      </c>
      <c r="B515" s="8" t="s">
        <v>1596</v>
      </c>
      <c r="C515" t="s">
        <v>1597</v>
      </c>
      <c r="D515" s="18">
        <v>0</v>
      </c>
      <c r="E515" s="8" t="s">
        <v>268</v>
      </c>
    </row>
    <row r="516" spans="1:5" x14ac:dyDescent="0.35">
      <c r="A516" s="6" t="s">
        <v>1546</v>
      </c>
      <c r="B516" s="8" t="s">
        <v>1547</v>
      </c>
      <c r="C516" t="s">
        <v>1548</v>
      </c>
      <c r="D516" s="18">
        <v>0</v>
      </c>
      <c r="E516" s="8" t="s">
        <v>268</v>
      </c>
    </row>
    <row r="517" spans="1:5" x14ac:dyDescent="0.35">
      <c r="A517" s="6" t="s">
        <v>1594</v>
      </c>
      <c r="B517" s="8" t="s">
        <v>194</v>
      </c>
      <c r="C517" t="s">
        <v>195</v>
      </c>
      <c r="D517" s="18">
        <v>0</v>
      </c>
      <c r="E517" s="8" t="s">
        <v>268</v>
      </c>
    </row>
    <row r="518" spans="1:5" x14ac:dyDescent="0.35">
      <c r="A518" s="6" t="s">
        <v>1572</v>
      </c>
      <c r="B518" s="8" t="s">
        <v>1573</v>
      </c>
      <c r="C518" t="s">
        <v>1574</v>
      </c>
      <c r="D518" s="18">
        <v>0</v>
      </c>
      <c r="E518" s="8" t="s">
        <v>268</v>
      </c>
    </row>
    <row r="519" spans="1:5" x14ac:dyDescent="0.35">
      <c r="A519" s="6" t="s">
        <v>1555</v>
      </c>
      <c r="B519" s="8" t="s">
        <v>1556</v>
      </c>
      <c r="C519" t="s">
        <v>1557</v>
      </c>
      <c r="D519" s="18">
        <v>0</v>
      </c>
      <c r="E519" s="8" t="s">
        <v>268</v>
      </c>
    </row>
    <row r="520" spans="1:5" x14ac:dyDescent="0.35">
      <c r="A520" s="6" t="s">
        <v>1531</v>
      </c>
      <c r="B520" s="8" t="s">
        <v>1532</v>
      </c>
      <c r="C520" t="s">
        <v>1533</v>
      </c>
      <c r="D520" s="18">
        <v>0</v>
      </c>
      <c r="E520" s="8" t="s">
        <v>268</v>
      </c>
    </row>
    <row r="521" spans="1:5" x14ac:dyDescent="0.35">
      <c r="A521" s="6" t="s">
        <v>1582</v>
      </c>
      <c r="B521" s="8" t="s">
        <v>1583</v>
      </c>
      <c r="C521" t="s">
        <v>1584</v>
      </c>
      <c r="D521" s="18">
        <v>0</v>
      </c>
      <c r="E521" s="8" t="s">
        <v>268</v>
      </c>
    </row>
    <row r="522" spans="1:5" x14ac:dyDescent="0.35">
      <c r="A522" s="6" t="s">
        <v>1576</v>
      </c>
      <c r="B522" s="8" t="s">
        <v>1577</v>
      </c>
      <c r="C522" t="s">
        <v>1578</v>
      </c>
      <c r="D522" s="18">
        <v>0</v>
      </c>
      <c r="E522" s="8" t="s">
        <v>268</v>
      </c>
    </row>
    <row r="523" spans="1:5" x14ac:dyDescent="0.35">
      <c r="A523" s="6" t="s">
        <v>1552</v>
      </c>
      <c r="B523" s="8" t="s">
        <v>1553</v>
      </c>
      <c r="C523" t="s">
        <v>1554</v>
      </c>
      <c r="D523" s="18">
        <v>0</v>
      </c>
      <c r="E523" s="8" t="s">
        <v>268</v>
      </c>
    </row>
    <row r="524" spans="1:5" x14ac:dyDescent="0.35">
      <c r="A524" s="6" t="s">
        <v>1569</v>
      </c>
      <c r="B524" s="8" t="s">
        <v>1570</v>
      </c>
      <c r="C524" t="s">
        <v>1571</v>
      </c>
      <c r="D524" s="18">
        <v>0</v>
      </c>
      <c r="E524" s="8" t="s">
        <v>268</v>
      </c>
    </row>
    <row r="525" spans="1:5" x14ac:dyDescent="0.35">
      <c r="A525" s="6" t="s">
        <v>1562</v>
      </c>
      <c r="B525" s="8" t="s">
        <v>216</v>
      </c>
      <c r="C525" t="s">
        <v>217</v>
      </c>
      <c r="D525" s="18">
        <v>0</v>
      </c>
      <c r="E525" s="8" t="s">
        <v>268</v>
      </c>
    </row>
    <row r="526" spans="1:5" x14ac:dyDescent="0.35">
      <c r="A526" s="6" t="s">
        <v>1601</v>
      </c>
      <c r="B526" s="8" t="s">
        <v>1602</v>
      </c>
      <c r="C526" t="s">
        <v>1603</v>
      </c>
      <c r="D526" s="18">
        <v>0</v>
      </c>
      <c r="E526" s="8" t="s">
        <v>268</v>
      </c>
    </row>
    <row r="527" spans="1:5" x14ac:dyDescent="0.35">
      <c r="A527" s="6" t="s">
        <v>1566</v>
      </c>
      <c r="B527" s="8" t="s">
        <v>1567</v>
      </c>
      <c r="C527" t="s">
        <v>1568</v>
      </c>
      <c r="D527" s="18">
        <v>0</v>
      </c>
      <c r="E527" s="8" t="s">
        <v>268</v>
      </c>
    </row>
    <row r="528" spans="1:5" x14ac:dyDescent="0.35">
      <c r="A528" s="6" t="s">
        <v>1585</v>
      </c>
      <c r="B528" s="8" t="s">
        <v>1586</v>
      </c>
      <c r="C528" t="s">
        <v>1587</v>
      </c>
      <c r="D528" s="18">
        <v>0</v>
      </c>
      <c r="E528" s="8" t="s">
        <v>268</v>
      </c>
    </row>
    <row r="529" spans="1:5" x14ac:dyDescent="0.35">
      <c r="A529" s="6" t="s">
        <v>1575</v>
      </c>
      <c r="B529" s="8" t="s">
        <v>55</v>
      </c>
      <c r="C529" t="s">
        <v>56</v>
      </c>
      <c r="D529" s="18">
        <v>0</v>
      </c>
      <c r="E529" s="8" t="s">
        <v>268</v>
      </c>
    </row>
    <row r="530" spans="1:5" x14ac:dyDescent="0.35">
      <c r="A530" s="6" t="s">
        <v>1549</v>
      </c>
      <c r="B530" s="8" t="s">
        <v>1550</v>
      </c>
      <c r="C530" t="s">
        <v>1551</v>
      </c>
      <c r="D530" s="18">
        <v>0</v>
      </c>
      <c r="E530" s="8" t="s">
        <v>268</v>
      </c>
    </row>
    <row r="531" spans="1:5" x14ac:dyDescent="0.35">
      <c r="A531" s="6" t="s">
        <v>1558</v>
      </c>
      <c r="B531" s="8" t="s">
        <v>1559</v>
      </c>
      <c r="C531" t="s">
        <v>1560</v>
      </c>
      <c r="D531" s="18">
        <v>0</v>
      </c>
      <c r="E531" s="8" t="s">
        <v>268</v>
      </c>
    </row>
    <row r="532" spans="1:5" x14ac:dyDescent="0.35">
      <c r="A532" s="6" t="s">
        <v>1616</v>
      </c>
      <c r="B532" s="8" t="s">
        <v>1617</v>
      </c>
      <c r="C532" t="s">
        <v>1618</v>
      </c>
      <c r="D532" s="18">
        <v>0</v>
      </c>
      <c r="E532" s="8" t="s">
        <v>268</v>
      </c>
    </row>
    <row r="533" spans="1:5" x14ac:dyDescent="0.35">
      <c r="A533" s="6" t="s">
        <v>1540</v>
      </c>
      <c r="B533" s="8" t="s">
        <v>1541</v>
      </c>
      <c r="C533" t="s">
        <v>1542</v>
      </c>
      <c r="D533" s="18">
        <v>0</v>
      </c>
      <c r="E533" s="8" t="s">
        <v>268</v>
      </c>
    </row>
    <row r="534" spans="1:5" x14ac:dyDescent="0.35">
      <c r="A534" s="6" t="s">
        <v>1563</v>
      </c>
      <c r="B534" s="8" t="s">
        <v>1564</v>
      </c>
      <c r="C534" t="s">
        <v>1565</v>
      </c>
      <c r="D534" s="18">
        <v>0</v>
      </c>
      <c r="E534" s="8" t="s">
        <v>268</v>
      </c>
    </row>
    <row r="535" spans="1:5" x14ac:dyDescent="0.35">
      <c r="A535" s="6" t="s">
        <v>1534</v>
      </c>
      <c r="B535" s="8" t="s">
        <v>1535</v>
      </c>
      <c r="C535" t="s">
        <v>1536</v>
      </c>
      <c r="D535" s="18">
        <v>0</v>
      </c>
      <c r="E535" s="8" t="s">
        <v>268</v>
      </c>
    </row>
    <row r="536" spans="1:5" x14ac:dyDescent="0.35">
      <c r="A536" s="6" t="s">
        <v>1579</v>
      </c>
      <c r="B536" s="8" t="s">
        <v>1580</v>
      </c>
      <c r="C536" t="s">
        <v>1581</v>
      </c>
      <c r="D536" s="18">
        <v>0</v>
      </c>
      <c r="E536" s="8" t="s">
        <v>268</v>
      </c>
    </row>
    <row r="537" spans="1:5" x14ac:dyDescent="0.35">
      <c r="A537" s="6" t="s">
        <v>1619</v>
      </c>
      <c r="B537" s="8" t="s">
        <v>1620</v>
      </c>
      <c r="C537" t="s">
        <v>1621</v>
      </c>
      <c r="D537" s="18">
        <v>0</v>
      </c>
      <c r="E537" s="8" t="s">
        <v>268</v>
      </c>
    </row>
    <row r="538" spans="1:5" x14ac:dyDescent="0.35">
      <c r="A538" s="6" t="s">
        <v>1610</v>
      </c>
      <c r="B538" s="8" t="s">
        <v>1611</v>
      </c>
      <c r="C538" t="s">
        <v>1612</v>
      </c>
      <c r="D538" s="18">
        <v>0</v>
      </c>
      <c r="E538" s="8" t="s">
        <v>268</v>
      </c>
    </row>
    <row r="539" spans="1:5" x14ac:dyDescent="0.35">
      <c r="A539" s="6" t="s">
        <v>1561</v>
      </c>
      <c r="B539" s="8" t="s">
        <v>196</v>
      </c>
      <c r="C539" t="s">
        <v>197</v>
      </c>
      <c r="D539" s="18">
        <v>0</v>
      </c>
      <c r="E539" s="8" t="s">
        <v>268</v>
      </c>
    </row>
    <row r="540" spans="1:5" x14ac:dyDescent="0.35">
      <c r="A540" s="6" t="s">
        <v>1622</v>
      </c>
      <c r="B540" s="8" t="s">
        <v>1623</v>
      </c>
      <c r="C540" t="s">
        <v>1624</v>
      </c>
      <c r="D540" s="18">
        <v>0</v>
      </c>
      <c r="E540" s="8" t="s">
        <v>268</v>
      </c>
    </row>
    <row r="541" spans="1:5" x14ac:dyDescent="0.35">
      <c r="A541" s="6" t="s">
        <v>1625</v>
      </c>
      <c r="B541" s="8" t="s">
        <v>244</v>
      </c>
      <c r="C541" t="s">
        <v>245</v>
      </c>
      <c r="D541" s="18">
        <v>0</v>
      </c>
      <c r="E541" s="8" t="s">
        <v>268</v>
      </c>
    </row>
    <row r="542" spans="1:5" x14ac:dyDescent="0.35">
      <c r="A542" s="6" t="s">
        <v>1591</v>
      </c>
      <c r="B542" s="8" t="s">
        <v>1592</v>
      </c>
      <c r="C542" t="s">
        <v>1593</v>
      </c>
      <c r="D542" s="18">
        <v>0</v>
      </c>
      <c r="E542" s="8" t="s">
        <v>268</v>
      </c>
    </row>
  </sheetData>
  <pageMargins left="0.7" right="0.7" top="0.75" bottom="0.75" header="0.3" footer="0.3"/>
  <pageSetup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0E3660-6677-4C3E-8CCA-2B75FD4B7FFA}">
  <sheetPr>
    <tabColor theme="8" tint="-0.249977111117893"/>
  </sheetPr>
  <dimension ref="A1:F496"/>
  <sheetViews>
    <sheetView workbookViewId="0">
      <pane ySplit="5" topLeftCell="A6" activePane="bottomLeft" state="frozen"/>
      <selection sqref="A1:XFD1048576"/>
      <selection pane="bottomLeft" activeCell="A6" sqref="A6"/>
    </sheetView>
  </sheetViews>
  <sheetFormatPr defaultRowHeight="14.5" x14ac:dyDescent="0.35"/>
  <cols>
    <col min="1" max="1" width="7.1796875" style="6" bestFit="1" customWidth="1"/>
    <col min="2" max="2" width="9.81640625" style="8" bestFit="1" customWidth="1"/>
    <col min="3" max="3" width="44.54296875" bestFit="1" customWidth="1"/>
    <col min="4" max="4" width="5.81640625" style="9" bestFit="1" customWidth="1"/>
    <col min="5" max="5" width="9.1796875" style="9" bestFit="1" customWidth="1"/>
    <col min="6" max="6" width="13.54296875" style="8" bestFit="1" customWidth="1"/>
    <col min="7" max="7" width="11.54296875" bestFit="1" customWidth="1"/>
  </cols>
  <sheetData>
    <row r="1" spans="1:6" x14ac:dyDescent="0.35">
      <c r="A1" s="5" t="str">
        <f>List!A11&amp;" ("&amp;List!B11&amp;")"</f>
        <v>WisdomTree 500 UCITS Index (WT500U)</v>
      </c>
    </row>
    <row r="2" spans="1:6" x14ac:dyDescent="0.35">
      <c r="A2" s="5" t="str">
        <f>"Index Reconstitution List as of "&amp;TEXT(List!A2,"mmmm d, yyyy")</f>
        <v>Index Reconstitution List as of December 4, 2023</v>
      </c>
    </row>
    <row r="3" spans="1:6" x14ac:dyDescent="0.35">
      <c r="A3" s="9"/>
      <c r="D3" s="18"/>
      <c r="E3"/>
      <c r="F3"/>
    </row>
    <row r="5" spans="1:6" x14ac:dyDescent="0.35">
      <c r="A5" s="5" t="s">
        <v>3</v>
      </c>
      <c r="B5" s="7" t="s">
        <v>4</v>
      </c>
      <c r="C5" s="4" t="s">
        <v>5</v>
      </c>
      <c r="D5" s="17" t="s">
        <v>313</v>
      </c>
      <c r="E5" s="7" t="s">
        <v>6</v>
      </c>
      <c r="F5"/>
    </row>
    <row r="6" spans="1:6" x14ac:dyDescent="0.35">
      <c r="A6" s="6" t="s">
        <v>314</v>
      </c>
      <c r="B6" s="8" t="s">
        <v>315</v>
      </c>
      <c r="C6" t="s">
        <v>316</v>
      </c>
      <c r="D6" s="18">
        <v>7.6314436365950755E-2</v>
      </c>
      <c r="E6" s="8" t="s">
        <v>9</v>
      </c>
      <c r="F6"/>
    </row>
    <row r="7" spans="1:6" x14ac:dyDescent="0.35">
      <c r="A7" s="6" t="s">
        <v>317</v>
      </c>
      <c r="B7" s="8" t="s">
        <v>318</v>
      </c>
      <c r="C7" t="s">
        <v>319</v>
      </c>
      <c r="D7" s="18">
        <v>7.1065725585231179E-2</v>
      </c>
      <c r="E7" s="8" t="s">
        <v>9</v>
      </c>
      <c r="F7"/>
    </row>
    <row r="8" spans="1:6" x14ac:dyDescent="0.35">
      <c r="A8" s="6" t="s">
        <v>320</v>
      </c>
      <c r="B8" s="8" t="s">
        <v>321</v>
      </c>
      <c r="C8" t="s">
        <v>322</v>
      </c>
      <c r="D8" s="18">
        <v>4.190938716161198E-2</v>
      </c>
      <c r="E8" s="8" t="s">
        <v>9</v>
      </c>
      <c r="F8"/>
    </row>
    <row r="9" spans="1:6" x14ac:dyDescent="0.35">
      <c r="A9" s="6" t="s">
        <v>323</v>
      </c>
      <c r="B9" s="8" t="s">
        <v>324</v>
      </c>
      <c r="C9" t="s">
        <v>325</v>
      </c>
      <c r="D9" s="18">
        <v>3.8770988118074577E-2</v>
      </c>
      <c r="E9" s="8" t="s">
        <v>9</v>
      </c>
      <c r="F9"/>
    </row>
    <row r="10" spans="1:6" x14ac:dyDescent="0.35">
      <c r="A10" s="6" t="s">
        <v>326</v>
      </c>
      <c r="B10" s="8" t="s">
        <v>327</v>
      </c>
      <c r="C10" t="s">
        <v>328</v>
      </c>
      <c r="D10" s="18">
        <v>2.9117484028065337E-2</v>
      </c>
      <c r="E10" s="8" t="s">
        <v>9</v>
      </c>
      <c r="F10"/>
    </row>
    <row r="11" spans="1:6" x14ac:dyDescent="0.35">
      <c r="A11" s="6" t="s">
        <v>329</v>
      </c>
      <c r="B11" s="8" t="s">
        <v>330</v>
      </c>
      <c r="C11" t="s">
        <v>331</v>
      </c>
      <c r="D11" s="18">
        <v>2.1302777159107871E-2</v>
      </c>
      <c r="E11" s="8" t="s">
        <v>9</v>
      </c>
      <c r="F11"/>
    </row>
    <row r="12" spans="1:6" x14ac:dyDescent="0.35">
      <c r="A12" s="6" t="s">
        <v>332</v>
      </c>
      <c r="B12" s="8" t="s">
        <v>333</v>
      </c>
      <c r="C12" t="s">
        <v>334</v>
      </c>
      <c r="D12" s="18">
        <v>2.0057338364024329E-2</v>
      </c>
      <c r="E12" s="8" t="s">
        <v>9</v>
      </c>
      <c r="F12"/>
    </row>
    <row r="13" spans="1:6" x14ac:dyDescent="0.35">
      <c r="A13" s="6" t="s">
        <v>335</v>
      </c>
      <c r="B13" s="8" t="s">
        <v>336</v>
      </c>
      <c r="C13" t="s">
        <v>337</v>
      </c>
      <c r="D13" s="18">
        <v>1.9398445524221909E-2</v>
      </c>
      <c r="E13" s="8" t="s">
        <v>9</v>
      </c>
      <c r="F13"/>
    </row>
    <row r="14" spans="1:6" x14ac:dyDescent="0.35">
      <c r="A14" s="6" t="s">
        <v>338</v>
      </c>
      <c r="B14" s="8" t="s">
        <v>242</v>
      </c>
      <c r="C14" t="s">
        <v>243</v>
      </c>
      <c r="D14" s="18">
        <v>1.440177025599506E-2</v>
      </c>
      <c r="E14" s="8" t="s">
        <v>9</v>
      </c>
      <c r="F14"/>
    </row>
    <row r="15" spans="1:6" x14ac:dyDescent="0.35">
      <c r="A15" s="6" t="s">
        <v>339</v>
      </c>
      <c r="B15" s="8" t="s">
        <v>340</v>
      </c>
      <c r="C15" t="s">
        <v>341</v>
      </c>
      <c r="D15" s="18">
        <v>1.3235827554214721E-2</v>
      </c>
      <c r="E15" s="8" t="s">
        <v>9</v>
      </c>
      <c r="F15"/>
    </row>
    <row r="16" spans="1:6" x14ac:dyDescent="0.35">
      <c r="A16" s="6" t="s">
        <v>342</v>
      </c>
      <c r="B16" s="8" t="s">
        <v>137</v>
      </c>
      <c r="C16" t="s">
        <v>138</v>
      </c>
      <c r="D16" s="18">
        <v>1.3135842242989446E-2</v>
      </c>
      <c r="E16" s="8" t="s">
        <v>9</v>
      </c>
      <c r="F16"/>
    </row>
    <row r="17" spans="1:6" x14ac:dyDescent="0.35">
      <c r="A17" s="6" t="s">
        <v>343</v>
      </c>
      <c r="B17" s="8" t="s">
        <v>344</v>
      </c>
      <c r="C17" t="s">
        <v>345</v>
      </c>
      <c r="D17" s="18">
        <v>1.1831189349081816E-2</v>
      </c>
      <c r="E17" s="8" t="s">
        <v>9</v>
      </c>
      <c r="F17"/>
    </row>
    <row r="18" spans="1:6" x14ac:dyDescent="0.35">
      <c r="A18" s="6" t="s">
        <v>346</v>
      </c>
      <c r="B18" s="8" t="s">
        <v>45</v>
      </c>
      <c r="C18" t="s">
        <v>46</v>
      </c>
      <c r="D18" s="18">
        <v>1.1180326417693865E-2</v>
      </c>
      <c r="E18" s="8" t="s">
        <v>9</v>
      </c>
      <c r="F18"/>
    </row>
    <row r="19" spans="1:6" x14ac:dyDescent="0.35">
      <c r="A19" s="6" t="s">
        <v>347</v>
      </c>
      <c r="B19" s="8" t="s">
        <v>348</v>
      </c>
      <c r="C19" t="s">
        <v>349</v>
      </c>
      <c r="D19" s="18">
        <v>1.0760362207617337E-2</v>
      </c>
      <c r="E19" s="8" t="s">
        <v>9</v>
      </c>
      <c r="F19"/>
    </row>
    <row r="20" spans="1:6" x14ac:dyDescent="0.35">
      <c r="A20" s="6" t="s">
        <v>350</v>
      </c>
      <c r="B20" s="8" t="s">
        <v>89</v>
      </c>
      <c r="C20" t="s">
        <v>90</v>
      </c>
      <c r="D20" s="18">
        <v>1.0629215671157863E-2</v>
      </c>
      <c r="E20" s="8" t="s">
        <v>9</v>
      </c>
      <c r="F20"/>
    </row>
    <row r="21" spans="1:6" x14ac:dyDescent="0.35">
      <c r="A21" s="6" t="s">
        <v>351</v>
      </c>
      <c r="B21" s="8" t="s">
        <v>352</v>
      </c>
      <c r="C21" t="s">
        <v>353</v>
      </c>
      <c r="D21" s="18">
        <v>9.9163670273963132E-3</v>
      </c>
      <c r="E21" s="8" t="s">
        <v>9</v>
      </c>
      <c r="F21"/>
    </row>
    <row r="22" spans="1:6" x14ac:dyDescent="0.35">
      <c r="A22" s="6" t="s">
        <v>354</v>
      </c>
      <c r="B22" s="8" t="s">
        <v>107</v>
      </c>
      <c r="C22" t="s">
        <v>108</v>
      </c>
      <c r="D22" s="18">
        <v>9.9070678753937561E-3</v>
      </c>
      <c r="E22" s="8" t="s">
        <v>9</v>
      </c>
      <c r="F22"/>
    </row>
    <row r="23" spans="1:6" x14ac:dyDescent="0.35">
      <c r="A23" s="6" t="s">
        <v>355</v>
      </c>
      <c r="B23" s="8" t="s">
        <v>356</v>
      </c>
      <c r="C23" t="s">
        <v>357</v>
      </c>
      <c r="D23" s="18">
        <v>9.2833253121023997E-3</v>
      </c>
      <c r="E23" s="8" t="s">
        <v>9</v>
      </c>
      <c r="F23"/>
    </row>
    <row r="24" spans="1:6" x14ac:dyDescent="0.35">
      <c r="A24" s="6" t="s">
        <v>359</v>
      </c>
      <c r="B24" s="8" t="s">
        <v>360</v>
      </c>
      <c r="C24" t="s">
        <v>361</v>
      </c>
      <c r="D24" s="18">
        <v>8.3533065001251215E-3</v>
      </c>
      <c r="E24" s="8" t="s">
        <v>9</v>
      </c>
      <c r="F24"/>
    </row>
    <row r="25" spans="1:6" x14ac:dyDescent="0.35">
      <c r="A25" s="6" t="s">
        <v>358</v>
      </c>
      <c r="B25" s="8" t="s">
        <v>21</v>
      </c>
      <c r="C25" t="s">
        <v>22</v>
      </c>
      <c r="D25" s="18">
        <v>8.2155029105607531E-3</v>
      </c>
      <c r="E25" s="8" t="s">
        <v>9</v>
      </c>
      <c r="F25"/>
    </row>
    <row r="26" spans="1:6" x14ac:dyDescent="0.35">
      <c r="A26" s="6" t="s">
        <v>362</v>
      </c>
      <c r="B26" s="8" t="s">
        <v>363</v>
      </c>
      <c r="C26" t="s">
        <v>364</v>
      </c>
      <c r="D26" s="18">
        <v>7.1299370017161752E-3</v>
      </c>
      <c r="E26" s="8" t="s">
        <v>9</v>
      </c>
      <c r="F26"/>
    </row>
    <row r="27" spans="1:6" x14ac:dyDescent="0.35">
      <c r="A27" s="6" t="s">
        <v>365</v>
      </c>
      <c r="B27" s="8" t="s">
        <v>366</v>
      </c>
      <c r="C27" t="s">
        <v>367</v>
      </c>
      <c r="D27" s="18">
        <v>7.062511673965037E-3</v>
      </c>
      <c r="E27" s="8" t="s">
        <v>9</v>
      </c>
      <c r="F27"/>
    </row>
    <row r="28" spans="1:6" x14ac:dyDescent="0.35">
      <c r="A28" s="6" t="s">
        <v>371</v>
      </c>
      <c r="B28" s="8" t="s">
        <v>123</v>
      </c>
      <c r="C28" t="s">
        <v>124</v>
      </c>
      <c r="D28" s="18">
        <v>6.8959817346211779E-3</v>
      </c>
      <c r="E28" s="8" t="s">
        <v>9</v>
      </c>
      <c r="F28"/>
    </row>
    <row r="29" spans="1:6" x14ac:dyDescent="0.35">
      <c r="A29" s="6" t="s">
        <v>368</v>
      </c>
      <c r="B29" s="8" t="s">
        <v>369</v>
      </c>
      <c r="C29" t="s">
        <v>370</v>
      </c>
      <c r="D29" s="18">
        <v>6.8704155423467356E-3</v>
      </c>
      <c r="E29" s="8" t="s">
        <v>9</v>
      </c>
      <c r="F29"/>
    </row>
    <row r="30" spans="1:6" x14ac:dyDescent="0.35">
      <c r="A30" s="6" t="s">
        <v>375</v>
      </c>
      <c r="B30" s="8" t="s">
        <v>99</v>
      </c>
      <c r="C30" t="s">
        <v>100</v>
      </c>
      <c r="D30" s="18">
        <v>6.5923734877632884E-3</v>
      </c>
      <c r="E30" s="8" t="s">
        <v>9</v>
      </c>
      <c r="F30"/>
    </row>
    <row r="31" spans="1:6" x14ac:dyDescent="0.35">
      <c r="A31" s="6" t="s">
        <v>372</v>
      </c>
      <c r="B31" s="8" t="s">
        <v>373</v>
      </c>
      <c r="C31" t="s">
        <v>374</v>
      </c>
      <c r="D31" s="18">
        <v>6.5591918339602887E-3</v>
      </c>
      <c r="E31" s="8" t="s">
        <v>9</v>
      </c>
      <c r="F31"/>
    </row>
    <row r="32" spans="1:6" x14ac:dyDescent="0.35">
      <c r="A32" s="6" t="s">
        <v>377</v>
      </c>
      <c r="B32" s="8" t="s">
        <v>378</v>
      </c>
      <c r="C32" t="s">
        <v>379</v>
      </c>
      <c r="D32" s="18">
        <v>6.3177506199885809E-3</v>
      </c>
      <c r="E32" s="8" t="s">
        <v>9</v>
      </c>
      <c r="F32"/>
    </row>
    <row r="33" spans="1:6" x14ac:dyDescent="0.35">
      <c r="A33" s="6" t="s">
        <v>376</v>
      </c>
      <c r="B33" s="8" t="s">
        <v>47</v>
      </c>
      <c r="C33" t="s">
        <v>48</v>
      </c>
      <c r="D33" s="18">
        <v>6.285061121862597E-3</v>
      </c>
      <c r="E33" s="8" t="s">
        <v>9</v>
      </c>
      <c r="F33"/>
    </row>
    <row r="34" spans="1:6" x14ac:dyDescent="0.35">
      <c r="A34" s="6" t="s">
        <v>380</v>
      </c>
      <c r="B34" s="8" t="s">
        <v>381</v>
      </c>
      <c r="C34" t="s">
        <v>382</v>
      </c>
      <c r="D34" s="18">
        <v>6.0235710397850955E-3</v>
      </c>
      <c r="E34" s="8" t="s">
        <v>9</v>
      </c>
      <c r="F34"/>
    </row>
    <row r="35" spans="1:6" x14ac:dyDescent="0.35">
      <c r="A35" s="6" t="s">
        <v>386</v>
      </c>
      <c r="B35" s="8" t="s">
        <v>387</v>
      </c>
      <c r="C35" t="s">
        <v>388</v>
      </c>
      <c r="D35" s="18">
        <v>5.3759459746932975E-3</v>
      </c>
      <c r="E35" s="8" t="s">
        <v>9</v>
      </c>
      <c r="F35"/>
    </row>
    <row r="36" spans="1:6" x14ac:dyDescent="0.35">
      <c r="A36" s="6" t="s">
        <v>383</v>
      </c>
      <c r="B36" s="8" t="s">
        <v>384</v>
      </c>
      <c r="C36" t="s">
        <v>385</v>
      </c>
      <c r="D36" s="18">
        <v>5.1459538559447951E-3</v>
      </c>
      <c r="E36" s="8" t="s">
        <v>9</v>
      </c>
      <c r="F36"/>
    </row>
    <row r="37" spans="1:6" x14ac:dyDescent="0.35">
      <c r="A37" s="6" t="s">
        <v>389</v>
      </c>
      <c r="B37" s="8" t="s">
        <v>11</v>
      </c>
      <c r="C37" t="s">
        <v>12</v>
      </c>
      <c r="D37" s="18">
        <v>5.0575471545945706E-3</v>
      </c>
      <c r="E37" s="8" t="s">
        <v>9</v>
      </c>
      <c r="F37"/>
    </row>
    <row r="38" spans="1:6" x14ac:dyDescent="0.35">
      <c r="A38" s="6" t="s">
        <v>390</v>
      </c>
      <c r="B38" s="8" t="s">
        <v>391</v>
      </c>
      <c r="C38" t="s">
        <v>392</v>
      </c>
      <c r="D38" s="18">
        <v>4.961706312228374E-3</v>
      </c>
      <c r="E38" s="8" t="s">
        <v>9</v>
      </c>
      <c r="F38"/>
    </row>
    <row r="39" spans="1:6" x14ac:dyDescent="0.35">
      <c r="A39" s="6" t="s">
        <v>393</v>
      </c>
      <c r="B39" s="8" t="s">
        <v>394</v>
      </c>
      <c r="C39" t="s">
        <v>395</v>
      </c>
      <c r="D39" s="18">
        <v>4.9574323287174486E-3</v>
      </c>
      <c r="E39" s="8" t="s">
        <v>9</v>
      </c>
      <c r="F39"/>
    </row>
    <row r="40" spans="1:6" x14ac:dyDescent="0.35">
      <c r="A40" s="6" t="s">
        <v>399</v>
      </c>
      <c r="B40" s="8" t="s">
        <v>400</v>
      </c>
      <c r="C40" t="s">
        <v>401</v>
      </c>
      <c r="D40" s="18">
        <v>4.7302895323095622E-3</v>
      </c>
      <c r="E40" s="8" t="s">
        <v>9</v>
      </c>
      <c r="F40"/>
    </row>
    <row r="41" spans="1:6" x14ac:dyDescent="0.35">
      <c r="A41" s="6" t="s">
        <v>396</v>
      </c>
      <c r="B41" s="8" t="s">
        <v>397</v>
      </c>
      <c r="C41" t="s">
        <v>398</v>
      </c>
      <c r="D41" s="18">
        <v>4.6249164115674847E-3</v>
      </c>
      <c r="E41" s="8" t="s">
        <v>9</v>
      </c>
      <c r="F41"/>
    </row>
    <row r="42" spans="1:6" x14ac:dyDescent="0.35">
      <c r="A42" s="6" t="s">
        <v>402</v>
      </c>
      <c r="B42" s="8" t="s">
        <v>19</v>
      </c>
      <c r="C42" t="s">
        <v>20</v>
      </c>
      <c r="D42" s="18">
        <v>4.5773068255488174E-3</v>
      </c>
      <c r="E42" s="8" t="s">
        <v>9</v>
      </c>
      <c r="F42"/>
    </row>
    <row r="43" spans="1:6" x14ac:dyDescent="0.35">
      <c r="A43" s="6" t="s">
        <v>408</v>
      </c>
      <c r="B43" s="8" t="s">
        <v>409</v>
      </c>
      <c r="C43" t="s">
        <v>410</v>
      </c>
      <c r="D43" s="18">
        <v>4.539721673583047E-3</v>
      </c>
      <c r="E43" s="8" t="s">
        <v>9</v>
      </c>
      <c r="F43"/>
    </row>
    <row r="44" spans="1:6" x14ac:dyDescent="0.35">
      <c r="A44" s="6" t="s">
        <v>407</v>
      </c>
      <c r="B44" s="8" t="s">
        <v>41</v>
      </c>
      <c r="C44" t="s">
        <v>42</v>
      </c>
      <c r="D44" s="18">
        <v>4.4915940289569946E-3</v>
      </c>
      <c r="E44" s="8" t="s">
        <v>9</v>
      </c>
      <c r="F44"/>
    </row>
    <row r="45" spans="1:6" x14ac:dyDescent="0.35">
      <c r="A45" s="6" t="s">
        <v>404</v>
      </c>
      <c r="B45" s="8" t="s">
        <v>405</v>
      </c>
      <c r="C45" t="s">
        <v>406</v>
      </c>
      <c r="D45" s="18">
        <v>4.3622606976233668E-3</v>
      </c>
      <c r="E45" s="8" t="s">
        <v>9</v>
      </c>
      <c r="F45"/>
    </row>
    <row r="46" spans="1:6" x14ac:dyDescent="0.35">
      <c r="A46" s="6" t="s">
        <v>403</v>
      </c>
      <c r="B46" s="8" t="s">
        <v>139</v>
      </c>
      <c r="C46" t="s">
        <v>140</v>
      </c>
      <c r="D46" s="18">
        <v>4.2824537691557316E-3</v>
      </c>
      <c r="E46" s="8" t="s">
        <v>9</v>
      </c>
      <c r="F46"/>
    </row>
    <row r="47" spans="1:6" x14ac:dyDescent="0.35">
      <c r="A47" s="6" t="s">
        <v>411</v>
      </c>
      <c r="B47" s="8" t="s">
        <v>412</v>
      </c>
      <c r="C47" t="s">
        <v>413</v>
      </c>
      <c r="D47" s="18">
        <v>4.2516551849467021E-3</v>
      </c>
      <c r="E47" s="8" t="s">
        <v>9</v>
      </c>
      <c r="F47"/>
    </row>
    <row r="48" spans="1:6" x14ac:dyDescent="0.35">
      <c r="A48" s="6" t="s">
        <v>417</v>
      </c>
      <c r="B48" s="8" t="s">
        <v>31</v>
      </c>
      <c r="C48" t="s">
        <v>32</v>
      </c>
      <c r="D48" s="18">
        <v>4.142500236370715E-3</v>
      </c>
      <c r="E48" s="8" t="s">
        <v>9</v>
      </c>
      <c r="F48"/>
    </row>
    <row r="49" spans="1:6" x14ac:dyDescent="0.35">
      <c r="A49" s="6" t="s">
        <v>418</v>
      </c>
      <c r="B49" s="8" t="s">
        <v>419</v>
      </c>
      <c r="C49" t="s">
        <v>420</v>
      </c>
      <c r="D49" s="18">
        <v>4.1365684653161582E-3</v>
      </c>
      <c r="E49" s="8" t="s">
        <v>9</v>
      </c>
      <c r="F49"/>
    </row>
    <row r="50" spans="1:6" x14ac:dyDescent="0.35">
      <c r="A50" s="6" t="s">
        <v>424</v>
      </c>
      <c r="B50" s="8" t="s">
        <v>7</v>
      </c>
      <c r="C50" t="s">
        <v>8</v>
      </c>
      <c r="D50" s="18">
        <v>3.8103987661066586E-3</v>
      </c>
      <c r="E50" s="8" t="s">
        <v>9</v>
      </c>
      <c r="F50"/>
    </row>
    <row r="51" spans="1:6" x14ac:dyDescent="0.35">
      <c r="A51" s="6" t="s">
        <v>425</v>
      </c>
      <c r="B51" s="8" t="s">
        <v>133</v>
      </c>
      <c r="C51" t="s">
        <v>134</v>
      </c>
      <c r="D51" s="18">
        <v>3.7781237148665826E-3</v>
      </c>
      <c r="E51" s="8" t="s">
        <v>9</v>
      </c>
      <c r="F51"/>
    </row>
    <row r="52" spans="1:6" x14ac:dyDescent="0.35">
      <c r="A52" s="6" t="s">
        <v>426</v>
      </c>
      <c r="B52" s="8" t="s">
        <v>427</v>
      </c>
      <c r="C52" t="s">
        <v>428</v>
      </c>
      <c r="D52" s="18">
        <v>3.7464444310249994E-3</v>
      </c>
      <c r="E52" s="8" t="s">
        <v>9</v>
      </c>
      <c r="F52"/>
    </row>
    <row r="53" spans="1:6" x14ac:dyDescent="0.35">
      <c r="A53" s="6" t="s">
        <v>435</v>
      </c>
      <c r="B53" s="8" t="s">
        <v>436</v>
      </c>
      <c r="C53" t="s">
        <v>437</v>
      </c>
      <c r="D53" s="18">
        <v>3.7033160519602108E-3</v>
      </c>
      <c r="E53" s="8" t="s">
        <v>9</v>
      </c>
      <c r="F53"/>
    </row>
    <row r="54" spans="1:6" x14ac:dyDescent="0.35">
      <c r="A54" s="6" t="s">
        <v>438</v>
      </c>
      <c r="B54" s="8" t="s">
        <v>439</v>
      </c>
      <c r="C54" t="s">
        <v>440</v>
      </c>
      <c r="D54" s="18">
        <v>3.693369326698422E-3</v>
      </c>
      <c r="E54" s="8" t="s">
        <v>9</v>
      </c>
      <c r="F54"/>
    </row>
    <row r="55" spans="1:6" x14ac:dyDescent="0.35">
      <c r="A55" s="6" t="s">
        <v>429</v>
      </c>
      <c r="B55" s="8" t="s">
        <v>430</v>
      </c>
      <c r="C55" t="s">
        <v>431</v>
      </c>
      <c r="D55" s="18">
        <v>3.6513288707091416E-3</v>
      </c>
      <c r="E55" s="8" t="s">
        <v>9</v>
      </c>
      <c r="F55"/>
    </row>
    <row r="56" spans="1:6" x14ac:dyDescent="0.35">
      <c r="A56" s="6" t="s">
        <v>442</v>
      </c>
      <c r="B56" s="8" t="s">
        <v>443</v>
      </c>
      <c r="C56" t="s">
        <v>444</v>
      </c>
      <c r="D56" s="18">
        <v>3.6199345191016198E-3</v>
      </c>
      <c r="E56" s="8" t="s">
        <v>9</v>
      </c>
      <c r="F56"/>
    </row>
    <row r="57" spans="1:6" x14ac:dyDescent="0.35">
      <c r="A57" s="6" t="s">
        <v>446</v>
      </c>
      <c r="B57" s="8" t="s">
        <v>447</v>
      </c>
      <c r="C57" t="s">
        <v>448</v>
      </c>
      <c r="D57" s="18">
        <v>3.4809134918098957E-3</v>
      </c>
      <c r="E57" s="8" t="s">
        <v>9</v>
      </c>
      <c r="F57"/>
    </row>
    <row r="58" spans="1:6" x14ac:dyDescent="0.35">
      <c r="A58" s="6" t="s">
        <v>449</v>
      </c>
      <c r="B58" s="8" t="s">
        <v>450</v>
      </c>
      <c r="C58" t="s">
        <v>451</v>
      </c>
      <c r="D58" s="18">
        <v>3.4526274918466834E-3</v>
      </c>
      <c r="E58" s="8" t="s">
        <v>9</v>
      </c>
      <c r="F58"/>
    </row>
    <row r="59" spans="1:6" x14ac:dyDescent="0.35">
      <c r="A59" s="6" t="s">
        <v>452</v>
      </c>
      <c r="B59" s="8" t="s">
        <v>453</v>
      </c>
      <c r="C59" t="s">
        <v>454</v>
      </c>
      <c r="D59" s="18">
        <v>3.440738046807201E-3</v>
      </c>
      <c r="E59" s="8" t="s">
        <v>9</v>
      </c>
      <c r="F59"/>
    </row>
    <row r="60" spans="1:6" x14ac:dyDescent="0.35">
      <c r="A60" s="6" t="s">
        <v>445</v>
      </c>
      <c r="B60" s="8" t="s">
        <v>281</v>
      </c>
      <c r="C60" t="s">
        <v>282</v>
      </c>
      <c r="D60" s="18">
        <v>3.4262324058004254E-3</v>
      </c>
      <c r="E60" s="8" t="s">
        <v>9</v>
      </c>
      <c r="F60"/>
    </row>
    <row r="61" spans="1:6" x14ac:dyDescent="0.35">
      <c r="A61" s="6" t="s">
        <v>458</v>
      </c>
      <c r="B61" s="8" t="s">
        <v>240</v>
      </c>
      <c r="C61" t="s">
        <v>241</v>
      </c>
      <c r="D61" s="18">
        <v>3.3593251366566723E-3</v>
      </c>
      <c r="E61" s="8" t="s">
        <v>9</v>
      </c>
      <c r="F61"/>
    </row>
    <row r="62" spans="1:6" x14ac:dyDescent="0.35">
      <c r="A62" s="6" t="s">
        <v>462</v>
      </c>
      <c r="B62" s="8" t="s">
        <v>463</v>
      </c>
      <c r="C62" t="s">
        <v>464</v>
      </c>
      <c r="D62" s="18">
        <v>3.2703744737686939E-3</v>
      </c>
      <c r="E62" s="8" t="s">
        <v>9</v>
      </c>
      <c r="F62"/>
    </row>
    <row r="63" spans="1:6" x14ac:dyDescent="0.35">
      <c r="A63" s="6" t="s">
        <v>459</v>
      </c>
      <c r="B63" s="8" t="s">
        <v>460</v>
      </c>
      <c r="C63" t="s">
        <v>461</v>
      </c>
      <c r="D63" s="18">
        <v>3.2128181624882374E-3</v>
      </c>
      <c r="E63" s="8" t="s">
        <v>9</v>
      </c>
      <c r="F63"/>
    </row>
    <row r="64" spans="1:6" x14ac:dyDescent="0.35">
      <c r="A64" s="6" t="s">
        <v>472</v>
      </c>
      <c r="B64" s="8" t="s">
        <v>473</v>
      </c>
      <c r="C64" t="s">
        <v>474</v>
      </c>
      <c r="D64" s="18">
        <v>3.125240354909829E-3</v>
      </c>
      <c r="E64" s="8" t="s">
        <v>9</v>
      </c>
      <c r="F64"/>
    </row>
    <row r="65" spans="1:6" x14ac:dyDescent="0.35">
      <c r="A65" s="6" t="s">
        <v>465</v>
      </c>
      <c r="B65" s="8" t="s">
        <v>466</v>
      </c>
      <c r="C65" t="s">
        <v>467</v>
      </c>
      <c r="D65" s="18">
        <v>3.1180393402671799E-3</v>
      </c>
      <c r="E65" s="8" t="s">
        <v>9</v>
      </c>
      <c r="F65"/>
    </row>
    <row r="66" spans="1:6" x14ac:dyDescent="0.35">
      <c r="A66" s="6" t="s">
        <v>475</v>
      </c>
      <c r="B66" s="8" t="s">
        <v>476</v>
      </c>
      <c r="C66" t="s">
        <v>477</v>
      </c>
      <c r="D66" s="18">
        <v>3.0919032835246144E-3</v>
      </c>
      <c r="E66" s="8" t="s">
        <v>9</v>
      </c>
      <c r="F66"/>
    </row>
    <row r="67" spans="1:6" x14ac:dyDescent="0.35">
      <c r="A67" s="6" t="s">
        <v>468</v>
      </c>
      <c r="B67" s="8" t="s">
        <v>43</v>
      </c>
      <c r="C67" t="s">
        <v>44</v>
      </c>
      <c r="D67" s="18">
        <v>3.0855311626537805E-3</v>
      </c>
      <c r="E67" s="8" t="s">
        <v>9</v>
      </c>
      <c r="F67"/>
    </row>
    <row r="68" spans="1:6" x14ac:dyDescent="0.35">
      <c r="A68" s="6" t="s">
        <v>488</v>
      </c>
      <c r="B68" s="8" t="s">
        <v>489</v>
      </c>
      <c r="C68" t="s">
        <v>490</v>
      </c>
      <c r="D68" s="18">
        <v>2.9513798862714742E-3</v>
      </c>
      <c r="E68" s="8" t="s">
        <v>9</v>
      </c>
      <c r="F68"/>
    </row>
    <row r="69" spans="1:6" x14ac:dyDescent="0.35">
      <c r="A69" s="6" t="s">
        <v>481</v>
      </c>
      <c r="B69" s="8" t="s">
        <v>186</v>
      </c>
      <c r="C69" t="s">
        <v>187</v>
      </c>
      <c r="D69" s="18">
        <v>2.9402157232823311E-3</v>
      </c>
      <c r="E69" s="8" t="s">
        <v>9</v>
      </c>
      <c r="F69"/>
    </row>
    <row r="70" spans="1:6" x14ac:dyDescent="0.35">
      <c r="A70" s="6" t="s">
        <v>499</v>
      </c>
      <c r="B70" s="8" t="s">
        <v>500</v>
      </c>
      <c r="C70" t="s">
        <v>501</v>
      </c>
      <c r="D70" s="18">
        <v>2.9067232343149008E-3</v>
      </c>
      <c r="E70" s="8" t="s">
        <v>9</v>
      </c>
      <c r="F70"/>
    </row>
    <row r="71" spans="1:6" x14ac:dyDescent="0.35">
      <c r="A71" s="6" t="s">
        <v>496</v>
      </c>
      <c r="B71" s="8" t="s">
        <v>497</v>
      </c>
      <c r="C71" t="s">
        <v>498</v>
      </c>
      <c r="D71" s="18">
        <v>2.8746554065177785E-3</v>
      </c>
      <c r="E71" s="8" t="s">
        <v>9</v>
      </c>
      <c r="F71"/>
    </row>
    <row r="72" spans="1:6" x14ac:dyDescent="0.35">
      <c r="A72" s="6" t="s">
        <v>478</v>
      </c>
      <c r="B72" s="8" t="s">
        <v>479</v>
      </c>
      <c r="C72" t="s">
        <v>480</v>
      </c>
      <c r="D72" s="18">
        <v>2.8737229010244859E-3</v>
      </c>
      <c r="E72" s="8" t="s">
        <v>9</v>
      </c>
      <c r="F72"/>
    </row>
    <row r="73" spans="1:6" x14ac:dyDescent="0.35">
      <c r="A73" s="6" t="s">
        <v>482</v>
      </c>
      <c r="B73" s="8" t="s">
        <v>483</v>
      </c>
      <c r="C73" t="s">
        <v>484</v>
      </c>
      <c r="D73" s="18">
        <v>2.8630508937123578E-3</v>
      </c>
      <c r="E73" s="8" t="s">
        <v>9</v>
      </c>
      <c r="F73"/>
    </row>
    <row r="74" spans="1:6" x14ac:dyDescent="0.35">
      <c r="A74" s="6" t="s">
        <v>492</v>
      </c>
      <c r="B74" s="8" t="s">
        <v>493</v>
      </c>
      <c r="C74" t="s">
        <v>494</v>
      </c>
      <c r="D74" s="18">
        <v>2.8438827252391186E-3</v>
      </c>
      <c r="E74" s="8" t="s">
        <v>9</v>
      </c>
      <c r="F74"/>
    </row>
    <row r="75" spans="1:6" x14ac:dyDescent="0.35">
      <c r="A75" s="6" t="s">
        <v>495</v>
      </c>
      <c r="B75" s="8" t="s">
        <v>155</v>
      </c>
      <c r="C75" t="s">
        <v>156</v>
      </c>
      <c r="D75" s="18">
        <v>2.8327962710410831E-3</v>
      </c>
      <c r="E75" s="8" t="s">
        <v>9</v>
      </c>
      <c r="F75"/>
    </row>
    <row r="76" spans="1:6" x14ac:dyDescent="0.35">
      <c r="A76" s="6" t="s">
        <v>502</v>
      </c>
      <c r="B76" s="8" t="s">
        <v>277</v>
      </c>
      <c r="C76" t="s">
        <v>278</v>
      </c>
      <c r="D76" s="18">
        <v>2.7522381575927389E-3</v>
      </c>
      <c r="E76" s="8" t="s">
        <v>9</v>
      </c>
      <c r="F76"/>
    </row>
    <row r="77" spans="1:6" x14ac:dyDescent="0.35">
      <c r="A77" s="6" t="s">
        <v>503</v>
      </c>
      <c r="B77" s="8" t="s">
        <v>91</v>
      </c>
      <c r="C77" t="s">
        <v>92</v>
      </c>
      <c r="D77" s="18">
        <v>2.6342503097608401E-3</v>
      </c>
      <c r="E77" s="8" t="s">
        <v>9</v>
      </c>
      <c r="F77"/>
    </row>
    <row r="78" spans="1:6" x14ac:dyDescent="0.35">
      <c r="A78" s="6" t="s">
        <v>504</v>
      </c>
      <c r="B78" s="8" t="s">
        <v>81</v>
      </c>
      <c r="C78" t="s">
        <v>82</v>
      </c>
      <c r="D78" s="18">
        <v>2.614667694401693E-3</v>
      </c>
      <c r="E78" s="8" t="s">
        <v>9</v>
      </c>
      <c r="F78"/>
    </row>
    <row r="79" spans="1:6" x14ac:dyDescent="0.35">
      <c r="A79" s="6" t="s">
        <v>517</v>
      </c>
      <c r="B79" s="8" t="s">
        <v>131</v>
      </c>
      <c r="C79" t="s">
        <v>132</v>
      </c>
      <c r="D79" s="18">
        <v>2.5285093674075193E-3</v>
      </c>
      <c r="E79" s="8" t="s">
        <v>9</v>
      </c>
      <c r="F79"/>
    </row>
    <row r="80" spans="1:6" x14ac:dyDescent="0.35">
      <c r="A80" s="6" t="s">
        <v>505</v>
      </c>
      <c r="B80" s="8" t="s">
        <v>506</v>
      </c>
      <c r="C80" t="s">
        <v>507</v>
      </c>
      <c r="D80" s="18">
        <v>2.5205571677841617E-3</v>
      </c>
      <c r="E80" s="8" t="s">
        <v>9</v>
      </c>
      <c r="F80"/>
    </row>
    <row r="81" spans="1:6" x14ac:dyDescent="0.35">
      <c r="A81" s="6" t="s">
        <v>508</v>
      </c>
      <c r="B81" s="8" t="s">
        <v>509</v>
      </c>
      <c r="C81" t="s">
        <v>510</v>
      </c>
      <c r="D81" s="18">
        <v>2.5204224725462417E-3</v>
      </c>
      <c r="E81" s="8" t="s">
        <v>9</v>
      </c>
      <c r="F81"/>
    </row>
    <row r="82" spans="1:6" x14ac:dyDescent="0.35">
      <c r="A82" s="6" t="s">
        <v>511</v>
      </c>
      <c r="B82" s="8" t="s">
        <v>512</v>
      </c>
      <c r="C82" t="s">
        <v>513</v>
      </c>
      <c r="D82" s="18">
        <v>2.5105974910571882E-3</v>
      </c>
      <c r="E82" s="8" t="s">
        <v>9</v>
      </c>
      <c r="F82"/>
    </row>
    <row r="83" spans="1:6" x14ac:dyDescent="0.35">
      <c r="A83" s="6" t="s">
        <v>518</v>
      </c>
      <c r="B83" s="8" t="s">
        <v>519</v>
      </c>
      <c r="C83" t="s">
        <v>520</v>
      </c>
      <c r="D83" s="18">
        <v>2.477907992931204E-3</v>
      </c>
      <c r="E83" s="8" t="s">
        <v>9</v>
      </c>
      <c r="F83"/>
    </row>
    <row r="84" spans="1:6" x14ac:dyDescent="0.35">
      <c r="A84" s="6" t="s">
        <v>514</v>
      </c>
      <c r="B84" s="8" t="s">
        <v>515</v>
      </c>
      <c r="C84" t="s">
        <v>516</v>
      </c>
      <c r="D84" s="18">
        <v>2.4763615879881606E-3</v>
      </c>
      <c r="E84" s="8" t="s">
        <v>9</v>
      </c>
      <c r="F84"/>
    </row>
    <row r="85" spans="1:6" x14ac:dyDescent="0.35">
      <c r="A85" s="6" t="s">
        <v>521</v>
      </c>
      <c r="B85" s="8" t="s">
        <v>522</v>
      </c>
      <c r="C85" t="s">
        <v>523</v>
      </c>
      <c r="D85" s="18">
        <v>2.4240014045397739E-3</v>
      </c>
      <c r="E85" s="8" t="s">
        <v>9</v>
      </c>
      <c r="F85"/>
    </row>
    <row r="86" spans="1:6" x14ac:dyDescent="0.35">
      <c r="A86" s="6" t="s">
        <v>526</v>
      </c>
      <c r="B86" s="8" t="s">
        <v>527</v>
      </c>
      <c r="C86" t="s">
        <v>528</v>
      </c>
      <c r="D86" s="18">
        <v>2.3557420024307462E-3</v>
      </c>
      <c r="E86" s="8" t="s">
        <v>9</v>
      </c>
      <c r="F86"/>
    </row>
    <row r="87" spans="1:6" x14ac:dyDescent="0.35">
      <c r="A87" s="6" t="s">
        <v>530</v>
      </c>
      <c r="B87" s="8" t="s">
        <v>531</v>
      </c>
      <c r="C87" t="s">
        <v>532</v>
      </c>
      <c r="D87" s="18">
        <v>2.3483726187406967E-3</v>
      </c>
      <c r="E87" s="8" t="s">
        <v>9</v>
      </c>
      <c r="F87"/>
    </row>
    <row r="88" spans="1:6" x14ac:dyDescent="0.35">
      <c r="A88" s="6" t="s">
        <v>524</v>
      </c>
      <c r="B88" s="8" t="s">
        <v>63</v>
      </c>
      <c r="C88" t="s">
        <v>64</v>
      </c>
      <c r="D88" s="18">
        <v>2.3407986019007305E-3</v>
      </c>
      <c r="E88" s="8" t="s">
        <v>9</v>
      </c>
      <c r="F88"/>
    </row>
    <row r="89" spans="1:6" x14ac:dyDescent="0.35">
      <c r="A89" s="6" t="s">
        <v>525</v>
      </c>
      <c r="B89" s="8" t="s">
        <v>178</v>
      </c>
      <c r="C89" t="s">
        <v>179</v>
      </c>
      <c r="D89" s="18">
        <v>2.3403660229635638E-3</v>
      </c>
      <c r="E89" s="8" t="s">
        <v>9</v>
      </c>
      <c r="F89"/>
    </row>
    <row r="90" spans="1:6" x14ac:dyDescent="0.35">
      <c r="A90" s="6" t="s">
        <v>529</v>
      </c>
      <c r="B90" s="8" t="s">
        <v>248</v>
      </c>
      <c r="C90" t="s">
        <v>249</v>
      </c>
      <c r="D90" s="18">
        <v>2.3234514094324487E-3</v>
      </c>
      <c r="E90" s="8" t="s">
        <v>9</v>
      </c>
      <c r="F90"/>
    </row>
    <row r="91" spans="1:6" x14ac:dyDescent="0.35">
      <c r="A91" s="6" t="s">
        <v>533</v>
      </c>
      <c r="B91" s="8" t="s">
        <v>220</v>
      </c>
      <c r="C91" t="s">
        <v>221</v>
      </c>
      <c r="D91" s="18">
        <v>2.2827449543571842E-3</v>
      </c>
      <c r="E91" s="8" t="s">
        <v>9</v>
      </c>
      <c r="F91"/>
    </row>
    <row r="92" spans="1:6" x14ac:dyDescent="0.35">
      <c r="A92" s="6" t="s">
        <v>542</v>
      </c>
      <c r="B92" s="8" t="s">
        <v>543</v>
      </c>
      <c r="C92" t="s">
        <v>544</v>
      </c>
      <c r="D92" s="18">
        <v>2.2166329051757673E-3</v>
      </c>
      <c r="E92" s="8" t="s">
        <v>9</v>
      </c>
      <c r="F92"/>
    </row>
    <row r="93" spans="1:6" x14ac:dyDescent="0.35">
      <c r="A93" s="6" t="s">
        <v>539</v>
      </c>
      <c r="B93" s="8" t="s">
        <v>540</v>
      </c>
      <c r="C93" t="s">
        <v>541</v>
      </c>
      <c r="D93" s="18">
        <v>2.1658424393077567E-3</v>
      </c>
      <c r="E93" s="8" t="s">
        <v>9</v>
      </c>
      <c r="F93"/>
    </row>
    <row r="94" spans="1:6" x14ac:dyDescent="0.35">
      <c r="A94" s="6" t="s">
        <v>534</v>
      </c>
      <c r="B94" s="8" t="s">
        <v>535</v>
      </c>
      <c r="C94" t="s">
        <v>536</v>
      </c>
      <c r="D94" s="18">
        <v>2.1239392688494336E-3</v>
      </c>
      <c r="E94" s="8" t="s">
        <v>9</v>
      </c>
      <c r="F94"/>
    </row>
    <row r="95" spans="1:6" x14ac:dyDescent="0.35">
      <c r="A95" s="6" t="s">
        <v>537</v>
      </c>
      <c r="B95" s="8" t="s">
        <v>301</v>
      </c>
      <c r="C95" t="s">
        <v>302</v>
      </c>
      <c r="D95" s="18">
        <v>2.0926200357399825E-3</v>
      </c>
      <c r="E95" s="8" t="s">
        <v>9</v>
      </c>
      <c r="F95"/>
    </row>
    <row r="96" spans="1:6" x14ac:dyDescent="0.35">
      <c r="A96" s="6" t="s">
        <v>538</v>
      </c>
      <c r="B96" s="8" t="s">
        <v>143</v>
      </c>
      <c r="C96" t="s">
        <v>144</v>
      </c>
      <c r="D96" s="18">
        <v>2.078373424036899E-3</v>
      </c>
      <c r="E96" s="8" t="s">
        <v>9</v>
      </c>
      <c r="F96"/>
    </row>
    <row r="97" spans="1:6" x14ac:dyDescent="0.35">
      <c r="A97" s="6" t="s">
        <v>545</v>
      </c>
      <c r="B97" s="8" t="s">
        <v>51</v>
      </c>
      <c r="C97" t="s">
        <v>52</v>
      </c>
      <c r="D97" s="18">
        <v>2.049421718763197E-3</v>
      </c>
      <c r="E97" s="8" t="s">
        <v>9</v>
      </c>
      <c r="F97"/>
    </row>
    <row r="98" spans="1:6" x14ac:dyDescent="0.35">
      <c r="A98" s="6" t="s">
        <v>546</v>
      </c>
      <c r="B98" s="8" t="s">
        <v>65</v>
      </c>
      <c r="C98" t="s">
        <v>66</v>
      </c>
      <c r="D98" s="18">
        <v>2.0264950350933806E-3</v>
      </c>
      <c r="E98" s="8" t="s">
        <v>9</v>
      </c>
      <c r="F98"/>
    </row>
    <row r="99" spans="1:6" x14ac:dyDescent="0.35">
      <c r="A99" s="6" t="s">
        <v>551</v>
      </c>
      <c r="B99" s="8" t="s">
        <v>552</v>
      </c>
      <c r="C99" t="s">
        <v>553</v>
      </c>
      <c r="D99" s="18">
        <v>1.9997865235896551E-3</v>
      </c>
      <c r="E99" s="8" t="s">
        <v>9</v>
      </c>
      <c r="F99"/>
    </row>
    <row r="100" spans="1:6" x14ac:dyDescent="0.35">
      <c r="A100" s="6" t="s">
        <v>550</v>
      </c>
      <c r="B100" s="8" t="s">
        <v>180</v>
      </c>
      <c r="C100" t="s">
        <v>181</v>
      </c>
      <c r="D100" s="18">
        <v>1.9927823712178115E-3</v>
      </c>
      <c r="E100" s="8" t="s">
        <v>9</v>
      </c>
      <c r="F100"/>
    </row>
    <row r="101" spans="1:6" x14ac:dyDescent="0.35">
      <c r="A101" s="6" t="s">
        <v>559</v>
      </c>
      <c r="B101" s="8" t="s">
        <v>560</v>
      </c>
      <c r="C101" t="s">
        <v>561</v>
      </c>
      <c r="D101" s="18">
        <v>1.9295170540839742E-3</v>
      </c>
      <c r="E101" s="8" t="s">
        <v>9</v>
      </c>
      <c r="F101"/>
    </row>
    <row r="102" spans="1:6" x14ac:dyDescent="0.35">
      <c r="A102" s="6" t="s">
        <v>556</v>
      </c>
      <c r="B102" s="8" t="s">
        <v>557</v>
      </c>
      <c r="C102" t="s">
        <v>558</v>
      </c>
      <c r="D102" s="18">
        <v>1.899917775551041E-3</v>
      </c>
      <c r="E102" s="8" t="s">
        <v>9</v>
      </c>
      <c r="F102"/>
    </row>
    <row r="103" spans="1:6" x14ac:dyDescent="0.35">
      <c r="A103" s="6" t="s">
        <v>567</v>
      </c>
      <c r="B103" s="8" t="s">
        <v>568</v>
      </c>
      <c r="C103" t="s">
        <v>569</v>
      </c>
      <c r="D103" s="18">
        <v>1.8661558961077702E-3</v>
      </c>
      <c r="E103" s="8" t="s">
        <v>9</v>
      </c>
      <c r="F103"/>
    </row>
    <row r="104" spans="1:6" x14ac:dyDescent="0.35">
      <c r="A104" s="6" t="s">
        <v>555</v>
      </c>
      <c r="B104" s="8" t="s">
        <v>271</v>
      </c>
      <c r="C104" t="s">
        <v>272</v>
      </c>
      <c r="D104" s="18">
        <v>1.856797167365363E-3</v>
      </c>
      <c r="E104" s="8" t="s">
        <v>9</v>
      </c>
      <c r="F104"/>
    </row>
    <row r="105" spans="1:6" x14ac:dyDescent="0.35">
      <c r="A105" s="6" t="s">
        <v>562</v>
      </c>
      <c r="B105" s="8" t="s">
        <v>563</v>
      </c>
      <c r="C105" t="s">
        <v>564</v>
      </c>
      <c r="D105" s="18">
        <v>1.8387350540188905E-3</v>
      </c>
      <c r="E105" s="8" t="s">
        <v>9</v>
      </c>
      <c r="F105"/>
    </row>
    <row r="106" spans="1:6" x14ac:dyDescent="0.35">
      <c r="A106" s="6" t="s">
        <v>570</v>
      </c>
      <c r="B106" s="8" t="s">
        <v>571</v>
      </c>
      <c r="C106" t="s">
        <v>572</v>
      </c>
      <c r="D106" s="18">
        <v>1.8340543945011682E-3</v>
      </c>
      <c r="E106" s="8" t="s">
        <v>9</v>
      </c>
      <c r="F106"/>
    </row>
    <row r="107" spans="1:6" x14ac:dyDescent="0.35">
      <c r="A107" s="6" t="s">
        <v>576</v>
      </c>
      <c r="B107" s="8" t="s">
        <v>105</v>
      </c>
      <c r="C107" t="s">
        <v>106</v>
      </c>
      <c r="D107" s="18">
        <v>1.8194192388425463E-3</v>
      </c>
      <c r="E107" s="8" t="s">
        <v>9</v>
      </c>
      <c r="F107"/>
    </row>
    <row r="108" spans="1:6" x14ac:dyDescent="0.35">
      <c r="A108" s="6" t="s">
        <v>577</v>
      </c>
      <c r="B108" s="8" t="s">
        <v>578</v>
      </c>
      <c r="C108" t="s">
        <v>579</v>
      </c>
      <c r="D108" s="18">
        <v>1.7870820205695842E-3</v>
      </c>
      <c r="E108" s="8" t="s">
        <v>9</v>
      </c>
      <c r="F108"/>
    </row>
    <row r="109" spans="1:6" x14ac:dyDescent="0.35">
      <c r="A109" s="6" t="s">
        <v>589</v>
      </c>
      <c r="B109" s="8" t="s">
        <v>208</v>
      </c>
      <c r="C109" t="s">
        <v>209</v>
      </c>
      <c r="D109" s="18">
        <v>1.782805446765622E-3</v>
      </c>
      <c r="E109" s="8" t="s">
        <v>9</v>
      </c>
      <c r="F109"/>
    </row>
    <row r="110" spans="1:6" x14ac:dyDescent="0.35">
      <c r="A110" s="6" t="s">
        <v>590</v>
      </c>
      <c r="B110" s="8" t="s">
        <v>591</v>
      </c>
      <c r="C110" t="s">
        <v>592</v>
      </c>
      <c r="D110" s="18">
        <v>1.772563428097624E-3</v>
      </c>
      <c r="E110" s="8" t="s">
        <v>9</v>
      </c>
      <c r="F110"/>
    </row>
    <row r="111" spans="1:6" x14ac:dyDescent="0.35">
      <c r="A111" s="6" t="s">
        <v>580</v>
      </c>
      <c r="B111" s="8" t="s">
        <v>581</v>
      </c>
      <c r="C111" t="s">
        <v>582</v>
      </c>
      <c r="D111" s="18">
        <v>1.7333619332768127E-3</v>
      </c>
      <c r="E111" s="8" t="s">
        <v>9</v>
      </c>
      <c r="F111"/>
    </row>
    <row r="112" spans="1:6" x14ac:dyDescent="0.35">
      <c r="A112" s="6" t="s">
        <v>596</v>
      </c>
      <c r="B112" s="8" t="s">
        <v>597</v>
      </c>
      <c r="C112" t="s">
        <v>598</v>
      </c>
      <c r="D112" s="18">
        <v>1.7297225715599341E-3</v>
      </c>
      <c r="E112" s="8" t="s">
        <v>9</v>
      </c>
      <c r="F112"/>
    </row>
    <row r="113" spans="1:6" x14ac:dyDescent="0.35">
      <c r="A113" s="6" t="s">
        <v>586</v>
      </c>
      <c r="B113" s="8" t="s">
        <v>587</v>
      </c>
      <c r="C113" t="s">
        <v>588</v>
      </c>
      <c r="D113" s="18">
        <v>1.7243684358526114E-3</v>
      </c>
      <c r="E113" s="8" t="s">
        <v>9</v>
      </c>
      <c r="F113"/>
    </row>
    <row r="114" spans="1:6" x14ac:dyDescent="0.35">
      <c r="A114" s="6" t="s">
        <v>593</v>
      </c>
      <c r="B114" s="8" t="s">
        <v>594</v>
      </c>
      <c r="C114" t="s">
        <v>595</v>
      </c>
      <c r="D114" s="18">
        <v>1.7054230325805476E-3</v>
      </c>
      <c r="E114" s="8" t="s">
        <v>9</v>
      </c>
      <c r="F114"/>
    </row>
    <row r="115" spans="1:6" x14ac:dyDescent="0.35">
      <c r="A115" s="6" t="s">
        <v>599</v>
      </c>
      <c r="B115" s="8" t="s">
        <v>163</v>
      </c>
      <c r="C115" t="s">
        <v>164</v>
      </c>
      <c r="D115" s="18">
        <v>1.6844649716187938E-3</v>
      </c>
      <c r="E115" s="8" t="s">
        <v>9</v>
      </c>
      <c r="F115"/>
    </row>
    <row r="116" spans="1:6" x14ac:dyDescent="0.35">
      <c r="A116" s="6" t="s">
        <v>604</v>
      </c>
      <c r="B116" s="8" t="s">
        <v>605</v>
      </c>
      <c r="C116" t="s">
        <v>606</v>
      </c>
      <c r="D116" s="18">
        <v>1.6714306170569908E-3</v>
      </c>
      <c r="E116" s="8" t="s">
        <v>9</v>
      </c>
      <c r="F116"/>
    </row>
    <row r="117" spans="1:6" x14ac:dyDescent="0.35">
      <c r="A117" s="6" t="s">
        <v>607</v>
      </c>
      <c r="B117" s="8" t="s">
        <v>608</v>
      </c>
      <c r="C117" t="s">
        <v>609</v>
      </c>
      <c r="D117" s="18">
        <v>1.6081186746484887E-3</v>
      </c>
      <c r="E117" s="8" t="s">
        <v>9</v>
      </c>
      <c r="F117"/>
    </row>
    <row r="118" spans="1:6" x14ac:dyDescent="0.35">
      <c r="A118" s="6" t="s">
        <v>610</v>
      </c>
      <c r="B118" s="8" t="s">
        <v>611</v>
      </c>
      <c r="C118" t="s">
        <v>612</v>
      </c>
      <c r="D118" s="18">
        <v>1.5989568081768877E-3</v>
      </c>
      <c r="E118" s="8" t="s">
        <v>9</v>
      </c>
      <c r="F118"/>
    </row>
    <row r="119" spans="1:6" x14ac:dyDescent="0.35">
      <c r="A119" s="6" t="s">
        <v>618</v>
      </c>
      <c r="B119" s="8" t="s">
        <v>119</v>
      </c>
      <c r="C119" t="s">
        <v>120</v>
      </c>
      <c r="D119" s="18">
        <v>1.594599935288781E-3</v>
      </c>
      <c r="E119" s="8" t="s">
        <v>9</v>
      </c>
      <c r="F119"/>
    </row>
    <row r="120" spans="1:6" x14ac:dyDescent="0.35">
      <c r="A120" s="6" t="s">
        <v>619</v>
      </c>
      <c r="B120" s="8" t="s">
        <v>620</v>
      </c>
      <c r="C120" t="s">
        <v>621</v>
      </c>
      <c r="D120" s="18">
        <v>1.5926753475623465E-3</v>
      </c>
      <c r="E120" s="8" t="s">
        <v>9</v>
      </c>
      <c r="F120"/>
    </row>
    <row r="121" spans="1:6" x14ac:dyDescent="0.35">
      <c r="A121" s="6" t="s">
        <v>603</v>
      </c>
      <c r="B121" s="8" t="s">
        <v>117</v>
      </c>
      <c r="C121" t="s">
        <v>118</v>
      </c>
      <c r="D121" s="18">
        <v>1.5830679506883946E-3</v>
      </c>
      <c r="E121" s="8" t="s">
        <v>9</v>
      </c>
      <c r="F121"/>
    </row>
    <row r="122" spans="1:6" x14ac:dyDescent="0.35">
      <c r="A122" s="6" t="s">
        <v>613</v>
      </c>
      <c r="B122" s="8" t="s">
        <v>157</v>
      </c>
      <c r="C122" t="s">
        <v>158</v>
      </c>
      <c r="D122" s="18">
        <v>1.5776257450178168E-3</v>
      </c>
      <c r="E122" s="8" t="s">
        <v>9</v>
      </c>
      <c r="F122"/>
    </row>
    <row r="123" spans="1:6" x14ac:dyDescent="0.35">
      <c r="A123" s="6" t="s">
        <v>617</v>
      </c>
      <c r="B123" s="8" t="s">
        <v>206</v>
      </c>
      <c r="C123" t="s">
        <v>207</v>
      </c>
      <c r="D123" s="18">
        <v>1.5688938671903449E-3</v>
      </c>
      <c r="E123" s="8" t="s">
        <v>9</v>
      </c>
      <c r="F123"/>
    </row>
    <row r="124" spans="1:6" x14ac:dyDescent="0.35">
      <c r="A124" s="6" t="s">
        <v>614</v>
      </c>
      <c r="B124" s="8" t="s">
        <v>615</v>
      </c>
      <c r="C124" t="s">
        <v>616</v>
      </c>
      <c r="D124" s="18">
        <v>1.5549399586004342E-3</v>
      </c>
      <c r="E124" s="8" t="s">
        <v>9</v>
      </c>
      <c r="F124"/>
    </row>
    <row r="125" spans="1:6" x14ac:dyDescent="0.35">
      <c r="A125" s="6" t="s">
        <v>622</v>
      </c>
      <c r="B125" s="8" t="s">
        <v>623</v>
      </c>
      <c r="C125" t="s">
        <v>624</v>
      </c>
      <c r="D125" s="18">
        <v>1.5293297313443643E-3</v>
      </c>
      <c r="E125" s="8" t="s">
        <v>9</v>
      </c>
      <c r="F125"/>
    </row>
    <row r="126" spans="1:6" x14ac:dyDescent="0.35">
      <c r="A126" s="6" t="s">
        <v>625</v>
      </c>
      <c r="B126" s="8" t="s">
        <v>626</v>
      </c>
      <c r="C126" t="s">
        <v>627</v>
      </c>
      <c r="D126" s="18">
        <v>1.5094026070113062E-3</v>
      </c>
      <c r="E126" s="8" t="s">
        <v>9</v>
      </c>
      <c r="F126"/>
    </row>
    <row r="127" spans="1:6" x14ac:dyDescent="0.35">
      <c r="A127" s="6" t="s">
        <v>628</v>
      </c>
      <c r="B127" s="8" t="s">
        <v>79</v>
      </c>
      <c r="C127" t="s">
        <v>80</v>
      </c>
      <c r="D127" s="18">
        <v>1.5067605081136434E-3</v>
      </c>
      <c r="E127" s="8" t="s">
        <v>9</v>
      </c>
      <c r="F127"/>
    </row>
    <row r="128" spans="1:6" x14ac:dyDescent="0.35">
      <c r="A128" s="6" t="s">
        <v>639</v>
      </c>
      <c r="B128" s="8" t="s">
        <v>115</v>
      </c>
      <c r="C128" t="s">
        <v>116</v>
      </c>
      <c r="D128" s="18">
        <v>1.4889600143639002E-3</v>
      </c>
      <c r="E128" s="8" t="s">
        <v>9</v>
      </c>
      <c r="F128"/>
    </row>
    <row r="129" spans="1:6" x14ac:dyDescent="0.35">
      <c r="A129" s="6" t="s">
        <v>632</v>
      </c>
      <c r="B129" s="8" t="s">
        <v>633</v>
      </c>
      <c r="C129" t="s">
        <v>634</v>
      </c>
      <c r="D129" s="18">
        <v>1.4868566964179176E-3</v>
      </c>
      <c r="E129" s="8" t="s">
        <v>9</v>
      </c>
      <c r="F129"/>
    </row>
    <row r="130" spans="1:6" x14ac:dyDescent="0.35">
      <c r="A130" s="6" t="s">
        <v>629</v>
      </c>
      <c r="B130" s="8" t="s">
        <v>630</v>
      </c>
      <c r="C130" t="s">
        <v>631</v>
      </c>
      <c r="D130" s="18">
        <v>1.4851885477021383E-3</v>
      </c>
      <c r="E130" s="8" t="s">
        <v>9</v>
      </c>
      <c r="F130"/>
    </row>
    <row r="131" spans="1:6" x14ac:dyDescent="0.35">
      <c r="A131" s="6" t="s">
        <v>652</v>
      </c>
      <c r="B131" s="8" t="s">
        <v>653</v>
      </c>
      <c r="C131" t="s">
        <v>654</v>
      </c>
      <c r="D131" s="18">
        <v>1.4798784469764437E-3</v>
      </c>
      <c r="E131" s="8" t="s">
        <v>9</v>
      </c>
      <c r="F131"/>
    </row>
    <row r="132" spans="1:6" x14ac:dyDescent="0.35">
      <c r="A132" s="6" t="s">
        <v>635</v>
      </c>
      <c r="B132" s="8" t="s">
        <v>636</v>
      </c>
      <c r="C132" t="s">
        <v>637</v>
      </c>
      <c r="D132" s="18">
        <v>1.4767545535739131E-3</v>
      </c>
      <c r="E132" s="8" t="s">
        <v>9</v>
      </c>
      <c r="F132"/>
    </row>
    <row r="133" spans="1:6" x14ac:dyDescent="0.35">
      <c r="A133" s="6" t="s">
        <v>646</v>
      </c>
      <c r="B133" s="8" t="s">
        <v>647</v>
      </c>
      <c r="C133" t="s">
        <v>648</v>
      </c>
      <c r="D133" s="18">
        <v>1.4757054848939587E-3</v>
      </c>
      <c r="E133" s="8" t="s">
        <v>9</v>
      </c>
      <c r="F133"/>
    </row>
    <row r="134" spans="1:6" x14ac:dyDescent="0.35">
      <c r="A134" s="6" t="s">
        <v>640</v>
      </c>
      <c r="B134" s="8" t="s">
        <v>641</v>
      </c>
      <c r="C134" t="s">
        <v>642</v>
      </c>
      <c r="D134" s="18">
        <v>1.4643988557877844E-3</v>
      </c>
      <c r="E134" s="8" t="s">
        <v>9</v>
      </c>
      <c r="F134"/>
    </row>
    <row r="135" spans="1:6" x14ac:dyDescent="0.35">
      <c r="A135" s="6" t="s">
        <v>638</v>
      </c>
      <c r="B135" s="8" t="s">
        <v>141</v>
      </c>
      <c r="C135" t="s">
        <v>142</v>
      </c>
      <c r="D135" s="18">
        <v>1.4637227893051473E-3</v>
      </c>
      <c r="E135" s="8" t="s">
        <v>9</v>
      </c>
      <c r="F135"/>
    </row>
    <row r="136" spans="1:6" x14ac:dyDescent="0.35">
      <c r="A136" s="6" t="s">
        <v>643</v>
      </c>
      <c r="B136" s="8" t="s">
        <v>644</v>
      </c>
      <c r="C136" t="s">
        <v>645</v>
      </c>
      <c r="D136" s="18">
        <v>1.458122575759317E-3</v>
      </c>
      <c r="E136" s="8" t="s">
        <v>9</v>
      </c>
      <c r="F136"/>
    </row>
    <row r="137" spans="1:6" x14ac:dyDescent="0.35">
      <c r="A137" s="6" t="s">
        <v>671</v>
      </c>
      <c r="B137" s="8" t="s">
        <v>672</v>
      </c>
      <c r="C137" t="s">
        <v>673</v>
      </c>
      <c r="D137" s="18">
        <v>1.4526985021399976E-3</v>
      </c>
      <c r="E137" s="8" t="s">
        <v>9</v>
      </c>
      <c r="F137"/>
    </row>
    <row r="138" spans="1:6" x14ac:dyDescent="0.35">
      <c r="A138" s="6" t="s">
        <v>658</v>
      </c>
      <c r="B138" s="8" t="s">
        <v>659</v>
      </c>
      <c r="C138" t="s">
        <v>660</v>
      </c>
      <c r="D138" s="18">
        <v>1.4237986027270339E-3</v>
      </c>
      <c r="E138" s="8" t="s">
        <v>9</v>
      </c>
      <c r="F138"/>
    </row>
    <row r="139" spans="1:6" x14ac:dyDescent="0.35">
      <c r="A139" s="6" t="s">
        <v>655</v>
      </c>
      <c r="B139" s="8" t="s">
        <v>656</v>
      </c>
      <c r="C139" t="s">
        <v>657</v>
      </c>
      <c r="D139" s="18">
        <v>1.4139684406519065E-3</v>
      </c>
      <c r="E139" s="8" t="s">
        <v>9</v>
      </c>
      <c r="F139"/>
    </row>
    <row r="140" spans="1:6" x14ac:dyDescent="0.35">
      <c r="A140" s="6" t="s">
        <v>668</v>
      </c>
      <c r="B140" s="8" t="s">
        <v>669</v>
      </c>
      <c r="C140" t="s">
        <v>670</v>
      </c>
      <c r="D140" s="18">
        <v>1.396996840673979E-3</v>
      </c>
      <c r="E140" s="8" t="s">
        <v>9</v>
      </c>
      <c r="F140"/>
    </row>
    <row r="141" spans="1:6" x14ac:dyDescent="0.35">
      <c r="A141" s="6" t="s">
        <v>667</v>
      </c>
      <c r="B141" s="8" t="s">
        <v>13</v>
      </c>
      <c r="C141" t="s">
        <v>14</v>
      </c>
      <c r="D141" s="18">
        <v>1.3914328912306656E-3</v>
      </c>
      <c r="E141" s="8" t="s">
        <v>9</v>
      </c>
      <c r="F141"/>
    </row>
    <row r="142" spans="1:6" x14ac:dyDescent="0.35">
      <c r="A142" s="6" t="s">
        <v>674</v>
      </c>
      <c r="B142" s="8" t="s">
        <v>675</v>
      </c>
      <c r="C142" t="s">
        <v>676</v>
      </c>
      <c r="D142" s="18">
        <v>1.3860606234720849E-3</v>
      </c>
      <c r="E142" s="8" t="s">
        <v>9</v>
      </c>
      <c r="F142"/>
    </row>
    <row r="143" spans="1:6" x14ac:dyDescent="0.35">
      <c r="A143" s="6" t="s">
        <v>664</v>
      </c>
      <c r="B143" s="8" t="s">
        <v>665</v>
      </c>
      <c r="C143" t="s">
        <v>666</v>
      </c>
      <c r="D143" s="18">
        <v>1.3844080165145271E-3</v>
      </c>
      <c r="E143" s="8" t="s">
        <v>9</v>
      </c>
      <c r="F143"/>
    </row>
    <row r="144" spans="1:6" x14ac:dyDescent="0.35">
      <c r="A144" s="6" t="s">
        <v>681</v>
      </c>
      <c r="B144" s="8" t="s">
        <v>682</v>
      </c>
      <c r="C144" t="s">
        <v>683</v>
      </c>
      <c r="D144" s="18">
        <v>1.3304211290389523E-3</v>
      </c>
      <c r="E144" s="8" t="s">
        <v>9</v>
      </c>
      <c r="F144"/>
    </row>
    <row r="145" spans="1:6" x14ac:dyDescent="0.35">
      <c r="A145" s="6" t="s">
        <v>680</v>
      </c>
      <c r="B145" s="8" t="s">
        <v>113</v>
      </c>
      <c r="C145" t="s">
        <v>114</v>
      </c>
      <c r="D145" s="18">
        <v>1.3248675407677866E-3</v>
      </c>
      <c r="E145" s="8" t="s">
        <v>9</v>
      </c>
      <c r="F145"/>
    </row>
    <row r="146" spans="1:6" x14ac:dyDescent="0.35">
      <c r="A146" s="6" t="s">
        <v>684</v>
      </c>
      <c r="B146" s="8" t="s">
        <v>685</v>
      </c>
      <c r="C146" t="s">
        <v>686</v>
      </c>
      <c r="D146" s="18">
        <v>1.3129573733840091E-3</v>
      </c>
      <c r="E146" s="8" t="s">
        <v>9</v>
      </c>
      <c r="F146"/>
    </row>
    <row r="147" spans="1:6" x14ac:dyDescent="0.35">
      <c r="A147" s="6" t="s">
        <v>687</v>
      </c>
      <c r="B147" s="8" t="s">
        <v>688</v>
      </c>
      <c r="C147" t="s">
        <v>689</v>
      </c>
      <c r="D147" s="18">
        <v>1.3048912008670269E-3</v>
      </c>
      <c r="E147" s="8" t="s">
        <v>9</v>
      </c>
      <c r="F147"/>
    </row>
    <row r="148" spans="1:6" x14ac:dyDescent="0.35">
      <c r="A148" s="6" t="s">
        <v>649</v>
      </c>
      <c r="B148" s="8" t="s">
        <v>650</v>
      </c>
      <c r="C148" t="s">
        <v>651</v>
      </c>
      <c r="D148" s="18">
        <v>1.2989542492263966E-3</v>
      </c>
      <c r="E148" s="8" t="s">
        <v>9</v>
      </c>
      <c r="F148"/>
    </row>
    <row r="149" spans="1:6" x14ac:dyDescent="0.35">
      <c r="A149" s="6" t="s">
        <v>723</v>
      </c>
      <c r="B149" s="8" t="s">
        <v>724</v>
      </c>
      <c r="C149" t="s">
        <v>725</v>
      </c>
      <c r="D149" s="18">
        <v>1.2879662261637641E-3</v>
      </c>
      <c r="E149" s="8" t="s">
        <v>9</v>
      </c>
      <c r="F149"/>
    </row>
    <row r="150" spans="1:6" x14ac:dyDescent="0.35">
      <c r="A150" s="6" t="s">
        <v>693</v>
      </c>
      <c r="B150" s="8" t="s">
        <v>694</v>
      </c>
      <c r="C150" t="s">
        <v>695</v>
      </c>
      <c r="D150" s="18">
        <v>1.2877020162739977E-3</v>
      </c>
      <c r="E150" s="8" t="s">
        <v>9</v>
      </c>
      <c r="F150"/>
    </row>
    <row r="151" spans="1:6" x14ac:dyDescent="0.35">
      <c r="A151" s="6" t="s">
        <v>703</v>
      </c>
      <c r="B151" s="8" t="s">
        <v>125</v>
      </c>
      <c r="C151" t="s">
        <v>126</v>
      </c>
      <c r="D151" s="18">
        <v>1.2698315846122574E-3</v>
      </c>
      <c r="E151" s="8" t="s">
        <v>9</v>
      </c>
      <c r="F151"/>
    </row>
    <row r="152" spans="1:6" x14ac:dyDescent="0.35">
      <c r="A152" s="6" t="s">
        <v>696</v>
      </c>
      <c r="B152" s="8" t="s">
        <v>59</v>
      </c>
      <c r="C152" t="s">
        <v>60</v>
      </c>
      <c r="D152" s="18">
        <v>1.2522978910453173E-3</v>
      </c>
      <c r="E152" s="8" t="s">
        <v>9</v>
      </c>
      <c r="F152"/>
    </row>
    <row r="153" spans="1:6" x14ac:dyDescent="0.35">
      <c r="A153" s="6" t="s">
        <v>704</v>
      </c>
      <c r="B153" s="8" t="s">
        <v>705</v>
      </c>
      <c r="C153" t="s">
        <v>706</v>
      </c>
      <c r="D153" s="18">
        <v>1.2376238809911416E-3</v>
      </c>
      <c r="E153" s="8" t="s">
        <v>9</v>
      </c>
      <c r="F153"/>
    </row>
    <row r="154" spans="1:6" x14ac:dyDescent="0.35">
      <c r="A154" s="6" t="s">
        <v>726</v>
      </c>
      <c r="B154" s="8" t="s">
        <v>727</v>
      </c>
      <c r="C154" t="s">
        <v>728</v>
      </c>
      <c r="D154" s="18">
        <v>1.2265711006025856E-3</v>
      </c>
      <c r="E154" s="8" t="s">
        <v>9</v>
      </c>
      <c r="F154"/>
    </row>
    <row r="155" spans="1:6" x14ac:dyDescent="0.35">
      <c r="A155" s="6" t="s">
        <v>710</v>
      </c>
      <c r="B155" s="8" t="s">
        <v>711</v>
      </c>
      <c r="C155" t="s">
        <v>712</v>
      </c>
      <c r="D155" s="18">
        <v>1.2254184202011545E-3</v>
      </c>
      <c r="E155" s="8" t="s">
        <v>9</v>
      </c>
      <c r="F155"/>
    </row>
    <row r="156" spans="1:6" x14ac:dyDescent="0.35">
      <c r="A156" s="6" t="s">
        <v>697</v>
      </c>
      <c r="B156" s="8" t="s">
        <v>698</v>
      </c>
      <c r="C156" t="s">
        <v>699</v>
      </c>
      <c r="D156" s="18">
        <v>1.2210045608662355E-3</v>
      </c>
      <c r="E156" s="8" t="s">
        <v>9</v>
      </c>
      <c r="F156"/>
    </row>
    <row r="157" spans="1:6" x14ac:dyDescent="0.35">
      <c r="A157" s="6" t="s">
        <v>719</v>
      </c>
      <c r="B157" s="8" t="s">
        <v>83</v>
      </c>
      <c r="C157" t="s">
        <v>84</v>
      </c>
      <c r="D157" s="18">
        <v>1.2168704531793045E-3</v>
      </c>
      <c r="E157" s="8" t="s">
        <v>9</v>
      </c>
      <c r="F157"/>
    </row>
    <row r="158" spans="1:6" x14ac:dyDescent="0.35">
      <c r="A158" s="6" t="s">
        <v>713</v>
      </c>
      <c r="B158" s="8" t="s">
        <v>714</v>
      </c>
      <c r="C158" t="s">
        <v>715</v>
      </c>
      <c r="D158" s="18">
        <v>1.2102341224187046E-3</v>
      </c>
      <c r="E158" s="8" t="s">
        <v>9</v>
      </c>
      <c r="F158"/>
    </row>
    <row r="159" spans="1:6" x14ac:dyDescent="0.35">
      <c r="A159" s="6" t="s">
        <v>716</v>
      </c>
      <c r="B159" s="8" t="s">
        <v>717</v>
      </c>
      <c r="C159" t="s">
        <v>718</v>
      </c>
      <c r="D159" s="18">
        <v>1.200201917486697E-3</v>
      </c>
      <c r="E159" s="8" t="s">
        <v>9</v>
      </c>
      <c r="F159"/>
    </row>
    <row r="160" spans="1:6" x14ac:dyDescent="0.35">
      <c r="A160" s="6" t="s">
        <v>720</v>
      </c>
      <c r="B160" s="8" t="s">
        <v>721</v>
      </c>
      <c r="C160" t="s">
        <v>722</v>
      </c>
      <c r="D160" s="18">
        <v>1.1869085336212019E-3</v>
      </c>
      <c r="E160" s="8" t="s">
        <v>9</v>
      </c>
      <c r="F160"/>
    </row>
    <row r="161" spans="1:6" x14ac:dyDescent="0.35">
      <c r="A161" s="6" t="s">
        <v>729</v>
      </c>
      <c r="B161" s="8" t="s">
        <v>730</v>
      </c>
      <c r="C161" t="s">
        <v>731</v>
      </c>
      <c r="D161" s="18">
        <v>1.184098065676139E-3</v>
      </c>
      <c r="E161" s="8" t="s">
        <v>9</v>
      </c>
      <c r="F161"/>
    </row>
    <row r="162" spans="1:6" x14ac:dyDescent="0.35">
      <c r="A162" s="6" t="s">
        <v>735</v>
      </c>
      <c r="B162" s="8" t="s">
        <v>736</v>
      </c>
      <c r="C162" t="s">
        <v>737</v>
      </c>
      <c r="D162" s="18">
        <v>1.1833727836258003E-3</v>
      </c>
      <c r="E162" s="8" t="s">
        <v>9</v>
      </c>
      <c r="F162"/>
    </row>
    <row r="163" spans="1:6" x14ac:dyDescent="0.35">
      <c r="A163" s="6" t="s">
        <v>754</v>
      </c>
      <c r="B163" s="8" t="s">
        <v>755</v>
      </c>
      <c r="C163" t="s">
        <v>756</v>
      </c>
      <c r="D163" s="18">
        <v>1.1731100426135063E-3</v>
      </c>
      <c r="E163" s="8" t="s">
        <v>9</v>
      </c>
      <c r="F163"/>
    </row>
    <row r="164" spans="1:6" x14ac:dyDescent="0.35">
      <c r="A164" s="6" t="s">
        <v>742</v>
      </c>
      <c r="B164" s="8" t="s">
        <v>743</v>
      </c>
      <c r="C164" t="s">
        <v>744</v>
      </c>
      <c r="D164" s="18">
        <v>1.1674062173461992E-3</v>
      </c>
      <c r="E164" s="8" t="s">
        <v>9</v>
      </c>
      <c r="F164"/>
    </row>
    <row r="165" spans="1:6" x14ac:dyDescent="0.35">
      <c r="A165" s="6" t="s">
        <v>732</v>
      </c>
      <c r="B165" s="8" t="s">
        <v>733</v>
      </c>
      <c r="C165" t="s">
        <v>734</v>
      </c>
      <c r="D165" s="18">
        <v>1.1655878316342784E-3</v>
      </c>
      <c r="E165" s="8" t="s">
        <v>9</v>
      </c>
      <c r="F165"/>
    </row>
    <row r="166" spans="1:6" x14ac:dyDescent="0.35">
      <c r="A166" s="6" t="s">
        <v>741</v>
      </c>
      <c r="B166" s="8" t="s">
        <v>299</v>
      </c>
      <c r="C166" t="s">
        <v>300</v>
      </c>
      <c r="D166" s="18">
        <v>1.1635466807211822E-3</v>
      </c>
      <c r="E166" s="8" t="s">
        <v>9</v>
      </c>
      <c r="F166"/>
    </row>
    <row r="167" spans="1:6" x14ac:dyDescent="0.35">
      <c r="A167" s="6" t="s">
        <v>700</v>
      </c>
      <c r="B167" s="8" t="s">
        <v>701</v>
      </c>
      <c r="C167" t="s">
        <v>702</v>
      </c>
      <c r="D167" s="18">
        <v>1.1623732779754553E-3</v>
      </c>
      <c r="E167" s="8" t="s">
        <v>9</v>
      </c>
      <c r="F167"/>
    </row>
    <row r="168" spans="1:6" x14ac:dyDescent="0.35">
      <c r="A168" s="6" t="s">
        <v>745</v>
      </c>
      <c r="B168" s="8" t="s">
        <v>746</v>
      </c>
      <c r="C168" t="s">
        <v>747</v>
      </c>
      <c r="D168" s="18">
        <v>1.1619484699174E-3</v>
      </c>
      <c r="E168" s="8" t="s">
        <v>9</v>
      </c>
      <c r="F168"/>
    </row>
    <row r="169" spans="1:6" x14ac:dyDescent="0.35">
      <c r="A169" s="6" t="s">
        <v>751</v>
      </c>
      <c r="B169" s="8" t="s">
        <v>752</v>
      </c>
      <c r="C169" t="s">
        <v>753</v>
      </c>
      <c r="D169" s="18">
        <v>1.1618888931775506E-3</v>
      </c>
      <c r="E169" s="8" t="s">
        <v>9</v>
      </c>
      <c r="F169"/>
    </row>
    <row r="170" spans="1:6" x14ac:dyDescent="0.35">
      <c r="A170" s="6" t="s">
        <v>764</v>
      </c>
      <c r="B170" s="8" t="s">
        <v>765</v>
      </c>
      <c r="C170" t="s">
        <v>766</v>
      </c>
      <c r="D170" s="18">
        <v>1.1496886129736374E-3</v>
      </c>
      <c r="E170" s="8" t="s">
        <v>9</v>
      </c>
      <c r="F170"/>
    </row>
    <row r="171" spans="1:6" x14ac:dyDescent="0.35">
      <c r="A171" s="6" t="s">
        <v>738</v>
      </c>
      <c r="B171" s="8" t="s">
        <v>739</v>
      </c>
      <c r="C171" t="s">
        <v>740</v>
      </c>
      <c r="D171" s="18">
        <v>1.1432543250699176E-3</v>
      </c>
      <c r="E171" s="8" t="s">
        <v>9</v>
      </c>
      <c r="F171"/>
    </row>
    <row r="172" spans="1:6" x14ac:dyDescent="0.35">
      <c r="A172" s="6" t="s">
        <v>772</v>
      </c>
      <c r="B172" s="8" t="s">
        <v>773</v>
      </c>
      <c r="C172" t="s">
        <v>774</v>
      </c>
      <c r="D172" s="18">
        <v>1.1415706345959168E-3</v>
      </c>
      <c r="E172" s="8" t="s">
        <v>9</v>
      </c>
      <c r="F172"/>
    </row>
    <row r="173" spans="1:6" x14ac:dyDescent="0.35">
      <c r="A173" s="6" t="s">
        <v>761</v>
      </c>
      <c r="B173" s="8" t="s">
        <v>762</v>
      </c>
      <c r="C173" t="s">
        <v>763</v>
      </c>
      <c r="D173" s="18">
        <v>1.1396615886277038E-3</v>
      </c>
      <c r="E173" s="8" t="s">
        <v>9</v>
      </c>
      <c r="F173"/>
    </row>
    <row r="174" spans="1:6" x14ac:dyDescent="0.35">
      <c r="A174" s="6" t="s">
        <v>760</v>
      </c>
      <c r="B174" s="8" t="s">
        <v>149</v>
      </c>
      <c r="C174" t="s">
        <v>150</v>
      </c>
      <c r="D174" s="18">
        <v>1.1380374748935522E-3</v>
      </c>
      <c r="E174" s="8" t="s">
        <v>9</v>
      </c>
      <c r="F174"/>
    </row>
    <row r="175" spans="1:6" x14ac:dyDescent="0.35">
      <c r="A175" s="6" t="s">
        <v>769</v>
      </c>
      <c r="B175" s="8" t="s">
        <v>770</v>
      </c>
      <c r="C175" t="s">
        <v>771</v>
      </c>
      <c r="D175" s="18">
        <v>1.1338904157414365E-3</v>
      </c>
      <c r="E175" s="8" t="s">
        <v>9</v>
      </c>
      <c r="F175"/>
    </row>
    <row r="176" spans="1:6" x14ac:dyDescent="0.35">
      <c r="A176" s="6" t="s">
        <v>768</v>
      </c>
      <c r="B176" s="8" t="s">
        <v>169</v>
      </c>
      <c r="C176" t="s">
        <v>170</v>
      </c>
      <c r="D176" s="18">
        <v>1.1261868842496238E-3</v>
      </c>
      <c r="E176" s="8" t="s">
        <v>9</v>
      </c>
      <c r="F176"/>
    </row>
    <row r="177" spans="1:6" x14ac:dyDescent="0.35">
      <c r="A177" s="6" t="s">
        <v>767</v>
      </c>
      <c r="B177" s="8" t="s">
        <v>188</v>
      </c>
      <c r="C177" t="s">
        <v>189</v>
      </c>
      <c r="D177" s="18">
        <v>1.1152169932382497E-3</v>
      </c>
      <c r="E177" s="8" t="s">
        <v>9</v>
      </c>
      <c r="F177"/>
    </row>
    <row r="178" spans="1:6" x14ac:dyDescent="0.35">
      <c r="A178" s="6" t="s">
        <v>822</v>
      </c>
      <c r="B178" s="8" t="s">
        <v>823</v>
      </c>
      <c r="C178" t="s">
        <v>824</v>
      </c>
      <c r="D178" s="18">
        <v>1.1113729983714543E-3</v>
      </c>
      <c r="E178" s="8" t="s">
        <v>9</v>
      </c>
      <c r="F178"/>
    </row>
    <row r="179" spans="1:6" x14ac:dyDescent="0.35">
      <c r="A179" s="6" t="s">
        <v>787</v>
      </c>
      <c r="B179" s="8" t="s">
        <v>788</v>
      </c>
      <c r="C179" t="s">
        <v>789</v>
      </c>
      <c r="D179" s="18">
        <v>1.1094639524032409E-3</v>
      </c>
      <c r="E179" s="8" t="s">
        <v>9</v>
      </c>
      <c r="F179"/>
    </row>
    <row r="180" spans="1:6" x14ac:dyDescent="0.35">
      <c r="A180" s="6" t="s">
        <v>794</v>
      </c>
      <c r="B180" s="8" t="s">
        <v>795</v>
      </c>
      <c r="C180" t="s">
        <v>796</v>
      </c>
      <c r="D180" s="18">
        <v>1.1057805557047348E-3</v>
      </c>
      <c r="E180" s="8" t="s">
        <v>9</v>
      </c>
      <c r="F180"/>
    </row>
    <row r="181" spans="1:6" x14ac:dyDescent="0.35">
      <c r="A181" s="6" t="s">
        <v>781</v>
      </c>
      <c r="B181" s="8" t="s">
        <v>127</v>
      </c>
      <c r="C181" t="s">
        <v>128</v>
      </c>
      <c r="D181" s="18">
        <v>1.0869413544471848E-3</v>
      </c>
      <c r="E181" s="8" t="s">
        <v>9</v>
      </c>
      <c r="F181"/>
    </row>
    <row r="182" spans="1:6" x14ac:dyDescent="0.35">
      <c r="A182" s="6" t="s">
        <v>790</v>
      </c>
      <c r="B182" s="8" t="s">
        <v>791</v>
      </c>
      <c r="C182" t="s">
        <v>792</v>
      </c>
      <c r="D182" s="18">
        <v>1.0868273815535601E-3</v>
      </c>
      <c r="E182" s="8" t="s">
        <v>9</v>
      </c>
      <c r="F182"/>
    </row>
    <row r="183" spans="1:6" x14ac:dyDescent="0.35">
      <c r="A183" s="6" t="s">
        <v>783</v>
      </c>
      <c r="B183" s="8" t="s">
        <v>303</v>
      </c>
      <c r="C183" t="s">
        <v>304</v>
      </c>
      <c r="D183" s="18">
        <v>1.0837889678212481E-3</v>
      </c>
      <c r="E183" s="8" t="s">
        <v>9</v>
      </c>
      <c r="F183"/>
    </row>
    <row r="184" spans="1:6" x14ac:dyDescent="0.35">
      <c r="A184" s="6" t="s">
        <v>775</v>
      </c>
      <c r="B184" s="8" t="s">
        <v>776</v>
      </c>
      <c r="C184" t="s">
        <v>777</v>
      </c>
      <c r="D184" s="18">
        <v>1.0807712764332312E-3</v>
      </c>
      <c r="E184" s="8" t="s">
        <v>9</v>
      </c>
      <c r="F184"/>
    </row>
    <row r="185" spans="1:6" x14ac:dyDescent="0.35">
      <c r="A185" s="6" t="s">
        <v>784</v>
      </c>
      <c r="B185" s="8" t="s">
        <v>785</v>
      </c>
      <c r="C185" t="s">
        <v>786</v>
      </c>
      <c r="D185" s="18">
        <v>1.0765672308343031E-3</v>
      </c>
      <c r="E185" s="8" t="s">
        <v>9</v>
      </c>
      <c r="F185"/>
    </row>
    <row r="186" spans="1:6" x14ac:dyDescent="0.35">
      <c r="A186" s="6" t="s">
        <v>782</v>
      </c>
      <c r="B186" s="8" t="s">
        <v>293</v>
      </c>
      <c r="C186" t="s">
        <v>294</v>
      </c>
      <c r="D186" s="18">
        <v>1.0659962449506154E-3</v>
      </c>
      <c r="E186" s="8" t="s">
        <v>9</v>
      </c>
      <c r="F186"/>
    </row>
    <row r="187" spans="1:6" x14ac:dyDescent="0.35">
      <c r="A187" s="6" t="s">
        <v>801</v>
      </c>
      <c r="B187" s="8" t="s">
        <v>802</v>
      </c>
      <c r="C187" t="s">
        <v>803</v>
      </c>
      <c r="D187" s="18">
        <v>1.0594531647393449E-3</v>
      </c>
      <c r="E187" s="8" t="s">
        <v>9</v>
      </c>
      <c r="F187"/>
    </row>
    <row r="188" spans="1:6" x14ac:dyDescent="0.35">
      <c r="A188" s="6" t="s">
        <v>793</v>
      </c>
      <c r="B188" s="8" t="s">
        <v>109</v>
      </c>
      <c r="C188" t="s">
        <v>110</v>
      </c>
      <c r="D188" s="18">
        <v>1.0593547336039417E-3</v>
      </c>
      <c r="E188" s="8" t="s">
        <v>9</v>
      </c>
      <c r="F188"/>
    </row>
    <row r="189" spans="1:6" x14ac:dyDescent="0.35">
      <c r="A189" s="6" t="s">
        <v>798</v>
      </c>
      <c r="B189" s="8" t="s">
        <v>799</v>
      </c>
      <c r="C189" t="s">
        <v>800</v>
      </c>
      <c r="D189" s="18">
        <v>1.0415490592681244E-3</v>
      </c>
      <c r="E189" s="8" t="s">
        <v>9</v>
      </c>
      <c r="F189"/>
    </row>
    <row r="190" spans="1:6" x14ac:dyDescent="0.35">
      <c r="A190" s="6" t="s">
        <v>812</v>
      </c>
      <c r="B190" s="8" t="s">
        <v>813</v>
      </c>
      <c r="C190" t="s">
        <v>814</v>
      </c>
      <c r="D190" s="18">
        <v>1.0412848493783582E-3</v>
      </c>
      <c r="E190" s="8" t="s">
        <v>9</v>
      </c>
      <c r="F190"/>
    </row>
    <row r="191" spans="1:6" x14ac:dyDescent="0.35">
      <c r="A191" s="6" t="s">
        <v>797</v>
      </c>
      <c r="B191" s="8" t="s">
        <v>71</v>
      </c>
      <c r="C191" t="s">
        <v>72</v>
      </c>
      <c r="D191" s="18">
        <v>1.039311046084222E-3</v>
      </c>
      <c r="E191" s="8" t="s">
        <v>9</v>
      </c>
      <c r="F191"/>
    </row>
    <row r="192" spans="1:6" x14ac:dyDescent="0.35">
      <c r="A192" s="6" t="s">
        <v>748</v>
      </c>
      <c r="B192" s="8" t="s">
        <v>749</v>
      </c>
      <c r="C192" t="s">
        <v>750</v>
      </c>
      <c r="D192" s="18">
        <v>1.0371067067097993E-3</v>
      </c>
      <c r="E192" s="8" t="s">
        <v>9</v>
      </c>
      <c r="F192"/>
    </row>
    <row r="193" spans="1:6" x14ac:dyDescent="0.35">
      <c r="A193" s="6" t="s">
        <v>819</v>
      </c>
      <c r="B193" s="8" t="s">
        <v>820</v>
      </c>
      <c r="C193" t="s">
        <v>821</v>
      </c>
      <c r="D193" s="18">
        <v>1.0339413686186779E-3</v>
      </c>
      <c r="E193" s="8" t="s">
        <v>9</v>
      </c>
      <c r="F193"/>
    </row>
    <row r="194" spans="1:6" x14ac:dyDescent="0.35">
      <c r="A194" s="6" t="s">
        <v>805</v>
      </c>
      <c r="B194" s="8" t="s">
        <v>232</v>
      </c>
      <c r="C194" t="s">
        <v>233</v>
      </c>
      <c r="D194" s="18">
        <v>1.031097226864135E-3</v>
      </c>
      <c r="E194" s="8" t="s">
        <v>9</v>
      </c>
      <c r="F194"/>
    </row>
    <row r="195" spans="1:6" x14ac:dyDescent="0.35">
      <c r="A195" s="6" t="s">
        <v>818</v>
      </c>
      <c r="B195" s="8" t="s">
        <v>305</v>
      </c>
      <c r="C195" t="s">
        <v>306</v>
      </c>
      <c r="D195" s="18">
        <v>1.0303356807112795E-3</v>
      </c>
      <c r="E195" s="8" t="s">
        <v>9</v>
      </c>
      <c r="F195"/>
    </row>
    <row r="196" spans="1:6" x14ac:dyDescent="0.35">
      <c r="A196" s="6" t="s">
        <v>815</v>
      </c>
      <c r="B196" s="8" t="s">
        <v>816</v>
      </c>
      <c r="C196" t="s">
        <v>817</v>
      </c>
      <c r="D196" s="18">
        <v>1.0277350265022077E-3</v>
      </c>
      <c r="E196" s="8" t="s">
        <v>9</v>
      </c>
      <c r="F196"/>
    </row>
    <row r="197" spans="1:6" x14ac:dyDescent="0.35">
      <c r="A197" s="6" t="s">
        <v>804</v>
      </c>
      <c r="B197" s="8" t="s">
        <v>238</v>
      </c>
      <c r="C197" t="s">
        <v>239</v>
      </c>
      <c r="D197" s="18">
        <v>1.0243805970193906E-3</v>
      </c>
      <c r="E197" s="8" t="s">
        <v>9</v>
      </c>
      <c r="F197"/>
    </row>
    <row r="198" spans="1:6" x14ac:dyDescent="0.35">
      <c r="A198" s="6" t="s">
        <v>806</v>
      </c>
      <c r="B198" s="8" t="s">
        <v>807</v>
      </c>
      <c r="C198" t="s">
        <v>808</v>
      </c>
      <c r="D198" s="18">
        <v>1.0227875668016822E-3</v>
      </c>
      <c r="E198" s="8" t="s">
        <v>10</v>
      </c>
      <c r="F198"/>
    </row>
    <row r="199" spans="1:6" x14ac:dyDescent="0.35">
      <c r="A199" s="6" t="s">
        <v>809</v>
      </c>
      <c r="B199" s="8" t="s">
        <v>810</v>
      </c>
      <c r="C199" t="s">
        <v>811</v>
      </c>
      <c r="D199" s="18">
        <v>1.0223705296227375E-3</v>
      </c>
      <c r="E199" s="8" t="s">
        <v>9</v>
      </c>
      <c r="F199"/>
    </row>
    <row r="200" spans="1:6" x14ac:dyDescent="0.35">
      <c r="A200" s="6" t="s">
        <v>840</v>
      </c>
      <c r="B200" s="8" t="s">
        <v>841</v>
      </c>
      <c r="C200" t="s">
        <v>842</v>
      </c>
      <c r="D200" s="18">
        <v>1.0145607961164109E-3</v>
      </c>
      <c r="E200" s="8" t="s">
        <v>9</v>
      </c>
      <c r="F200"/>
    </row>
    <row r="201" spans="1:6" x14ac:dyDescent="0.35">
      <c r="A201" s="6" t="s">
        <v>828</v>
      </c>
      <c r="B201" s="8" t="s">
        <v>829</v>
      </c>
      <c r="C201" t="s">
        <v>830</v>
      </c>
      <c r="D201" s="18">
        <v>1.009735080188621E-3</v>
      </c>
      <c r="E201" s="8" t="s">
        <v>9</v>
      </c>
      <c r="F201"/>
    </row>
    <row r="202" spans="1:6" x14ac:dyDescent="0.35">
      <c r="A202" s="6" t="s">
        <v>834</v>
      </c>
      <c r="B202" s="8" t="s">
        <v>835</v>
      </c>
      <c r="C202" t="s">
        <v>836</v>
      </c>
      <c r="D202" s="18">
        <v>1.005771931842127E-3</v>
      </c>
      <c r="E202" s="8" t="s">
        <v>9</v>
      </c>
      <c r="F202"/>
    </row>
    <row r="203" spans="1:6" x14ac:dyDescent="0.35">
      <c r="A203" s="6" t="s">
        <v>831</v>
      </c>
      <c r="B203" s="8" t="s">
        <v>832</v>
      </c>
      <c r="C203" t="s">
        <v>833</v>
      </c>
      <c r="D203" s="18">
        <v>9.9864344540451146E-4</v>
      </c>
      <c r="E203" s="8" t="s">
        <v>9</v>
      </c>
      <c r="F203"/>
    </row>
    <row r="204" spans="1:6" x14ac:dyDescent="0.35">
      <c r="A204" s="6" t="s">
        <v>825</v>
      </c>
      <c r="B204" s="8" t="s">
        <v>826</v>
      </c>
      <c r="C204" t="s">
        <v>827</v>
      </c>
      <c r="D204" s="18">
        <v>9.8264061502239359E-4</v>
      </c>
      <c r="E204" s="8" t="s">
        <v>9</v>
      </c>
      <c r="F204"/>
    </row>
    <row r="205" spans="1:6" x14ac:dyDescent="0.35">
      <c r="A205" s="6" t="s">
        <v>850</v>
      </c>
      <c r="B205" s="8" t="s">
        <v>174</v>
      </c>
      <c r="C205" t="s">
        <v>175</v>
      </c>
      <c r="D205" s="18">
        <v>9.7794182345341285E-4</v>
      </c>
      <c r="E205" s="8" t="s">
        <v>9</v>
      </c>
      <c r="F205"/>
    </row>
    <row r="206" spans="1:6" x14ac:dyDescent="0.35">
      <c r="A206" s="6" t="s">
        <v>843</v>
      </c>
      <c r="B206" s="8" t="s">
        <v>844</v>
      </c>
      <c r="C206" t="s">
        <v>845</v>
      </c>
      <c r="D206" s="18">
        <v>9.7676324012161233E-4</v>
      </c>
      <c r="E206" s="8" t="s">
        <v>9</v>
      </c>
      <c r="F206"/>
    </row>
    <row r="207" spans="1:6" x14ac:dyDescent="0.35">
      <c r="A207" s="6" t="s">
        <v>846</v>
      </c>
      <c r="B207" s="8" t="s">
        <v>847</v>
      </c>
      <c r="C207" t="s">
        <v>848</v>
      </c>
      <c r="D207" s="18">
        <v>9.6976685862888007E-4</v>
      </c>
      <c r="E207" s="8" t="s">
        <v>9</v>
      </c>
      <c r="F207"/>
    </row>
    <row r="208" spans="1:6" x14ac:dyDescent="0.35">
      <c r="A208" s="6" t="s">
        <v>858</v>
      </c>
      <c r="B208" s="8" t="s">
        <v>161</v>
      </c>
      <c r="C208" t="s">
        <v>162</v>
      </c>
      <c r="D208" s="18">
        <v>9.6865303262300259E-4</v>
      </c>
      <c r="E208" s="8" t="s">
        <v>9</v>
      </c>
      <c r="F208"/>
    </row>
    <row r="209" spans="1:6" x14ac:dyDescent="0.35">
      <c r="A209" s="6" t="s">
        <v>849</v>
      </c>
      <c r="B209" s="8" t="s">
        <v>25</v>
      </c>
      <c r="C209" t="s">
        <v>26</v>
      </c>
      <c r="D209" s="18">
        <v>9.6019313556440814E-4</v>
      </c>
      <c r="E209" s="8" t="s">
        <v>9</v>
      </c>
      <c r="F209"/>
    </row>
    <row r="210" spans="1:6" x14ac:dyDescent="0.35">
      <c r="A210" s="6" t="s">
        <v>851</v>
      </c>
      <c r="B210" s="8" t="s">
        <v>204</v>
      </c>
      <c r="C210" t="s">
        <v>205</v>
      </c>
      <c r="D210" s="18">
        <v>9.5441160150599308E-4</v>
      </c>
      <c r="E210" s="8" t="s">
        <v>10</v>
      </c>
      <c r="F210"/>
    </row>
    <row r="211" spans="1:6" x14ac:dyDescent="0.35">
      <c r="A211" s="6" t="s">
        <v>855</v>
      </c>
      <c r="B211" s="8" t="s">
        <v>856</v>
      </c>
      <c r="C211" t="s">
        <v>857</v>
      </c>
      <c r="D211" s="18">
        <v>9.5372517385120816E-4</v>
      </c>
      <c r="E211" s="8" t="s">
        <v>9</v>
      </c>
      <c r="F211"/>
    </row>
    <row r="212" spans="1:6" x14ac:dyDescent="0.35">
      <c r="A212" s="6" t="s">
        <v>852</v>
      </c>
      <c r="B212" s="8" t="s">
        <v>853</v>
      </c>
      <c r="C212" t="s">
        <v>854</v>
      </c>
      <c r="D212" s="18">
        <v>9.5075928832392997E-4</v>
      </c>
      <c r="E212" s="8" t="s">
        <v>9</v>
      </c>
      <c r="F212"/>
    </row>
    <row r="213" spans="1:6" x14ac:dyDescent="0.35">
      <c r="A213" s="6" t="s">
        <v>859</v>
      </c>
      <c r="B213" s="8" t="s">
        <v>860</v>
      </c>
      <c r="C213" t="s">
        <v>861</v>
      </c>
      <c r="D213" s="18">
        <v>9.4656560389714975E-4</v>
      </c>
      <c r="E213" s="8" t="s">
        <v>9</v>
      </c>
      <c r="F213"/>
    </row>
    <row r="214" spans="1:6" x14ac:dyDescent="0.35">
      <c r="A214" s="6" t="s">
        <v>868</v>
      </c>
      <c r="B214" s="8" t="s">
        <v>869</v>
      </c>
      <c r="C214" t="s">
        <v>870</v>
      </c>
      <c r="D214" s="18">
        <v>9.4033853943638389E-4</v>
      </c>
      <c r="E214" s="8" t="s">
        <v>9</v>
      </c>
      <c r="F214"/>
    </row>
    <row r="215" spans="1:6" x14ac:dyDescent="0.35">
      <c r="A215" s="6" t="s">
        <v>865</v>
      </c>
      <c r="B215" s="8" t="s">
        <v>866</v>
      </c>
      <c r="C215" t="s">
        <v>867</v>
      </c>
      <c r="D215" s="18">
        <v>9.3976608467522362E-4</v>
      </c>
      <c r="E215" s="8" t="s">
        <v>9</v>
      </c>
      <c r="F215"/>
    </row>
    <row r="216" spans="1:6" x14ac:dyDescent="0.35">
      <c r="A216" s="6" t="s">
        <v>871</v>
      </c>
      <c r="B216" s="8" t="s">
        <v>872</v>
      </c>
      <c r="C216" t="s">
        <v>873</v>
      </c>
      <c r="D216" s="18">
        <v>9.2724978872080557E-4</v>
      </c>
      <c r="E216" s="8" t="s">
        <v>9</v>
      </c>
      <c r="F216"/>
    </row>
    <row r="217" spans="1:6" x14ac:dyDescent="0.35">
      <c r="A217" s="6" t="s">
        <v>879</v>
      </c>
      <c r="B217" s="8" t="s">
        <v>880</v>
      </c>
      <c r="C217" t="s">
        <v>881</v>
      </c>
      <c r="D217" s="18">
        <v>9.2483304531735546E-4</v>
      </c>
      <c r="E217" s="8" t="s">
        <v>9</v>
      </c>
      <c r="F217"/>
    </row>
    <row r="218" spans="1:6" x14ac:dyDescent="0.35">
      <c r="A218" s="6" t="s">
        <v>877</v>
      </c>
      <c r="B218" s="8" t="s">
        <v>37</v>
      </c>
      <c r="C218" t="s">
        <v>38</v>
      </c>
      <c r="D218" s="18">
        <v>9.2423209733278884E-4</v>
      </c>
      <c r="E218" s="8" t="s">
        <v>9</v>
      </c>
      <c r="F218"/>
    </row>
    <row r="219" spans="1:6" x14ac:dyDescent="0.35">
      <c r="A219" s="6" t="s">
        <v>874</v>
      </c>
      <c r="B219" s="8" t="s">
        <v>875</v>
      </c>
      <c r="C219" t="s">
        <v>876</v>
      </c>
      <c r="D219" s="18">
        <v>9.1976125155105771E-4</v>
      </c>
      <c r="E219" s="8" t="s">
        <v>9</v>
      </c>
      <c r="F219"/>
    </row>
    <row r="220" spans="1:6" x14ac:dyDescent="0.35">
      <c r="A220" s="6" t="s">
        <v>888</v>
      </c>
      <c r="B220" s="8" t="s">
        <v>889</v>
      </c>
      <c r="C220" t="s">
        <v>890</v>
      </c>
      <c r="D220" s="18">
        <v>9.1975089037890992E-4</v>
      </c>
      <c r="E220" s="8" t="s">
        <v>9</v>
      </c>
      <c r="F220"/>
    </row>
    <row r="221" spans="1:6" x14ac:dyDescent="0.35">
      <c r="A221" s="6" t="s">
        <v>878</v>
      </c>
      <c r="B221" s="8" t="s">
        <v>307</v>
      </c>
      <c r="C221" t="s">
        <v>308</v>
      </c>
      <c r="D221" s="18">
        <v>9.1231933965597433E-4</v>
      </c>
      <c r="E221" s="8" t="s">
        <v>9</v>
      </c>
      <c r="F221"/>
    </row>
    <row r="222" spans="1:6" x14ac:dyDescent="0.35">
      <c r="A222" s="6" t="s">
        <v>894</v>
      </c>
      <c r="B222" s="8" t="s">
        <v>895</v>
      </c>
      <c r="C222" t="s">
        <v>896</v>
      </c>
      <c r="D222" s="18">
        <v>9.0243478142707141E-4</v>
      </c>
      <c r="E222" s="8" t="s">
        <v>9</v>
      </c>
      <c r="F222"/>
    </row>
    <row r="223" spans="1:6" x14ac:dyDescent="0.35">
      <c r="A223" s="6" t="s">
        <v>901</v>
      </c>
      <c r="B223" s="8" t="s">
        <v>902</v>
      </c>
      <c r="C223" t="s">
        <v>903</v>
      </c>
      <c r="D223" s="18">
        <v>9.0154631091540652E-4</v>
      </c>
      <c r="E223" s="8" t="s">
        <v>9</v>
      </c>
      <c r="F223"/>
    </row>
    <row r="224" spans="1:6" x14ac:dyDescent="0.35">
      <c r="A224" s="6" t="s">
        <v>885</v>
      </c>
      <c r="B224" s="8" t="s">
        <v>886</v>
      </c>
      <c r="C224" t="s">
        <v>887</v>
      </c>
      <c r="D224" s="18">
        <v>8.9871253033301142E-4</v>
      </c>
      <c r="E224" s="8" t="s">
        <v>9</v>
      </c>
      <c r="F224"/>
    </row>
    <row r="225" spans="1:6" x14ac:dyDescent="0.35">
      <c r="A225" s="6" t="s">
        <v>882</v>
      </c>
      <c r="B225" s="8" t="s">
        <v>883</v>
      </c>
      <c r="C225" t="s">
        <v>884</v>
      </c>
      <c r="D225" s="18">
        <v>8.9728009828359218E-4</v>
      </c>
      <c r="E225" s="8" t="s">
        <v>9</v>
      </c>
      <c r="F225"/>
    </row>
    <row r="226" spans="1:6" x14ac:dyDescent="0.35">
      <c r="A226" s="6" t="s">
        <v>904</v>
      </c>
      <c r="B226" s="8" t="s">
        <v>17</v>
      </c>
      <c r="C226" t="s">
        <v>18</v>
      </c>
      <c r="D226" s="18">
        <v>8.8755354792994167E-4</v>
      </c>
      <c r="E226" s="8" t="s">
        <v>9</v>
      </c>
      <c r="F226"/>
    </row>
    <row r="227" spans="1:6" x14ac:dyDescent="0.35">
      <c r="A227" s="6" t="s">
        <v>897</v>
      </c>
      <c r="B227" s="8" t="s">
        <v>898</v>
      </c>
      <c r="C227" t="s">
        <v>899</v>
      </c>
      <c r="D227" s="18">
        <v>8.7967128621858133E-4</v>
      </c>
      <c r="E227" s="8" t="s">
        <v>9</v>
      </c>
      <c r="F227"/>
    </row>
    <row r="228" spans="1:6" x14ac:dyDescent="0.35">
      <c r="A228" s="6" t="s">
        <v>945</v>
      </c>
      <c r="B228" s="8" t="s">
        <v>946</v>
      </c>
      <c r="C228" t="s">
        <v>947</v>
      </c>
      <c r="D228" s="18">
        <v>8.7435600490681276E-4</v>
      </c>
      <c r="E228" s="8" t="s">
        <v>10</v>
      </c>
      <c r="F228"/>
    </row>
    <row r="229" spans="1:6" x14ac:dyDescent="0.35">
      <c r="A229" s="6" t="s">
        <v>906</v>
      </c>
      <c r="B229" s="8" t="s">
        <v>907</v>
      </c>
      <c r="C229" t="s">
        <v>908</v>
      </c>
      <c r="D229" s="18">
        <v>8.7434823402770211E-4</v>
      </c>
      <c r="E229" s="8" t="s">
        <v>9</v>
      </c>
      <c r="F229"/>
    </row>
    <row r="230" spans="1:6" x14ac:dyDescent="0.35">
      <c r="A230" s="6" t="s">
        <v>900</v>
      </c>
      <c r="B230" s="8" t="s">
        <v>266</v>
      </c>
      <c r="C230" t="s">
        <v>267</v>
      </c>
      <c r="D230" s="18">
        <v>8.739519191930526E-4</v>
      </c>
      <c r="E230" s="8" t="s">
        <v>9</v>
      </c>
      <c r="F230"/>
    </row>
    <row r="231" spans="1:6" x14ac:dyDescent="0.35">
      <c r="A231" s="6" t="s">
        <v>891</v>
      </c>
      <c r="B231" s="8" t="s">
        <v>892</v>
      </c>
      <c r="C231" t="s">
        <v>893</v>
      </c>
      <c r="D231" s="18">
        <v>8.7326031095219384E-4</v>
      </c>
      <c r="E231" s="8" t="s">
        <v>9</v>
      </c>
      <c r="F231"/>
    </row>
    <row r="232" spans="1:6" x14ac:dyDescent="0.35">
      <c r="A232" s="6" t="s">
        <v>909</v>
      </c>
      <c r="B232" s="8" t="s">
        <v>910</v>
      </c>
      <c r="C232" t="s">
        <v>911</v>
      </c>
      <c r="D232" s="18">
        <v>8.6640380528345533E-4</v>
      </c>
      <c r="E232" s="8" t="s">
        <v>9</v>
      </c>
      <c r="F232"/>
    </row>
    <row r="233" spans="1:6" x14ac:dyDescent="0.35">
      <c r="A233" s="6" t="s">
        <v>912</v>
      </c>
      <c r="B233" s="8" t="s">
        <v>913</v>
      </c>
      <c r="C233" t="s">
        <v>914</v>
      </c>
      <c r="D233" s="18">
        <v>8.6046944393586191E-4</v>
      </c>
      <c r="E233" s="8" t="s">
        <v>9</v>
      </c>
      <c r="F233"/>
    </row>
    <row r="234" spans="1:6" x14ac:dyDescent="0.35">
      <c r="A234" s="6" t="s">
        <v>922</v>
      </c>
      <c r="B234" s="8" t="s">
        <v>923</v>
      </c>
      <c r="C234" t="s">
        <v>924</v>
      </c>
      <c r="D234" s="18">
        <v>8.4880276409755515E-4</v>
      </c>
      <c r="E234" s="8" t="s">
        <v>9</v>
      </c>
      <c r="F234"/>
    </row>
    <row r="235" spans="1:6" x14ac:dyDescent="0.35">
      <c r="A235" s="6" t="s">
        <v>915</v>
      </c>
      <c r="B235" s="8" t="s">
        <v>916</v>
      </c>
      <c r="C235" t="s">
        <v>917</v>
      </c>
      <c r="D235" s="18">
        <v>8.4036099909021915E-4</v>
      </c>
      <c r="E235" s="8" t="s">
        <v>9</v>
      </c>
      <c r="F235"/>
    </row>
    <row r="236" spans="1:6" x14ac:dyDescent="0.35">
      <c r="A236" s="6" t="s">
        <v>921</v>
      </c>
      <c r="B236" s="8" t="s">
        <v>167</v>
      </c>
      <c r="C236" t="s">
        <v>168</v>
      </c>
      <c r="D236" s="18">
        <v>8.3230777803842157E-4</v>
      </c>
      <c r="E236" s="8" t="s">
        <v>9</v>
      </c>
      <c r="F236"/>
    </row>
    <row r="237" spans="1:6" x14ac:dyDescent="0.35">
      <c r="A237" s="6" t="s">
        <v>925</v>
      </c>
      <c r="B237" s="8" t="s">
        <v>926</v>
      </c>
      <c r="C237" t="s">
        <v>927</v>
      </c>
      <c r="D237" s="18">
        <v>8.3021741155762377E-4</v>
      </c>
      <c r="E237" s="8" t="s">
        <v>9</v>
      </c>
      <c r="F237"/>
    </row>
    <row r="238" spans="1:6" x14ac:dyDescent="0.35">
      <c r="A238" s="6" t="s">
        <v>918</v>
      </c>
      <c r="B238" s="8" t="s">
        <v>919</v>
      </c>
      <c r="C238" t="s">
        <v>920</v>
      </c>
      <c r="D238" s="18">
        <v>8.2546940442094162E-4</v>
      </c>
      <c r="E238" s="8" t="s">
        <v>9</v>
      </c>
      <c r="F238"/>
    </row>
    <row r="239" spans="1:6" x14ac:dyDescent="0.35">
      <c r="A239" s="6" t="s">
        <v>934</v>
      </c>
      <c r="B239" s="8" t="s">
        <v>151</v>
      </c>
      <c r="C239" t="s">
        <v>152</v>
      </c>
      <c r="D239" s="18">
        <v>8.2259417914995578E-4</v>
      </c>
      <c r="E239" s="8" t="s">
        <v>9</v>
      </c>
      <c r="F239"/>
    </row>
    <row r="240" spans="1:6" x14ac:dyDescent="0.35">
      <c r="A240" s="6" t="s">
        <v>935</v>
      </c>
      <c r="B240" s="8" t="s">
        <v>95</v>
      </c>
      <c r="C240" t="s">
        <v>96</v>
      </c>
      <c r="D240" s="18">
        <v>8.1865952402686792E-4</v>
      </c>
      <c r="E240" s="8" t="s">
        <v>9</v>
      </c>
      <c r="F240"/>
    </row>
    <row r="241" spans="1:6" x14ac:dyDescent="0.35">
      <c r="A241" s="6" t="s">
        <v>928</v>
      </c>
      <c r="B241" s="8" t="s">
        <v>929</v>
      </c>
      <c r="C241" t="s">
        <v>930</v>
      </c>
      <c r="D241" s="18">
        <v>8.1798604783726761E-4</v>
      </c>
      <c r="E241" s="8" t="s">
        <v>10</v>
      </c>
      <c r="F241"/>
    </row>
    <row r="242" spans="1:6" x14ac:dyDescent="0.35">
      <c r="A242" s="6" t="s">
        <v>931</v>
      </c>
      <c r="B242" s="8" t="s">
        <v>932</v>
      </c>
      <c r="C242" t="s">
        <v>933</v>
      </c>
      <c r="D242" s="18">
        <v>8.1680487421243006E-4</v>
      </c>
      <c r="E242" s="8" t="s">
        <v>9</v>
      </c>
      <c r="F242"/>
    </row>
    <row r="243" spans="1:6" x14ac:dyDescent="0.35">
      <c r="A243" s="6" t="s">
        <v>939</v>
      </c>
      <c r="B243" s="8" t="s">
        <v>940</v>
      </c>
      <c r="C243" t="s">
        <v>941</v>
      </c>
      <c r="D243" s="18">
        <v>8.1552785974522643E-4</v>
      </c>
      <c r="E243" s="8" t="s">
        <v>9</v>
      </c>
      <c r="F243"/>
    </row>
    <row r="244" spans="1:6" x14ac:dyDescent="0.35">
      <c r="A244" s="6" t="s">
        <v>942</v>
      </c>
      <c r="B244" s="8" t="s">
        <v>943</v>
      </c>
      <c r="C244" t="s">
        <v>944</v>
      </c>
      <c r="D244" s="18">
        <v>8.0809889931532776E-4</v>
      </c>
      <c r="E244" s="8" t="s">
        <v>9</v>
      </c>
      <c r="F244"/>
    </row>
    <row r="245" spans="1:6" x14ac:dyDescent="0.35">
      <c r="A245" s="6" t="s">
        <v>936</v>
      </c>
      <c r="B245" s="8" t="s">
        <v>937</v>
      </c>
      <c r="C245" t="s">
        <v>938</v>
      </c>
      <c r="D245" s="18">
        <v>7.9935925060874537E-4</v>
      </c>
      <c r="E245" s="8" t="s">
        <v>9</v>
      </c>
      <c r="F245"/>
    </row>
    <row r="246" spans="1:6" x14ac:dyDescent="0.35">
      <c r="A246" s="6" t="s">
        <v>951</v>
      </c>
      <c r="B246" s="8" t="s">
        <v>952</v>
      </c>
      <c r="C246" t="s">
        <v>953</v>
      </c>
      <c r="D246" s="18">
        <v>7.8882711912061146E-4</v>
      </c>
      <c r="E246" s="8" t="s">
        <v>9</v>
      </c>
      <c r="F246"/>
    </row>
    <row r="247" spans="1:6" x14ac:dyDescent="0.35">
      <c r="A247" s="6" t="s">
        <v>948</v>
      </c>
      <c r="B247" s="8" t="s">
        <v>949</v>
      </c>
      <c r="C247" t="s">
        <v>950</v>
      </c>
      <c r="D247" s="18">
        <v>7.8175561912980827E-4</v>
      </c>
      <c r="E247" s="8" t="s">
        <v>10</v>
      </c>
      <c r="F247"/>
    </row>
    <row r="248" spans="1:6" x14ac:dyDescent="0.35">
      <c r="A248" s="6" t="s">
        <v>966</v>
      </c>
      <c r="B248" s="8" t="s">
        <v>967</v>
      </c>
      <c r="C248" t="s">
        <v>968</v>
      </c>
      <c r="D248" s="18">
        <v>7.6651951548661987E-4</v>
      </c>
      <c r="E248" s="8" t="s">
        <v>9</v>
      </c>
      <c r="F248"/>
    </row>
    <row r="249" spans="1:6" x14ac:dyDescent="0.35">
      <c r="A249" s="6" t="s">
        <v>954</v>
      </c>
      <c r="B249" s="8" t="s">
        <v>955</v>
      </c>
      <c r="C249" t="s">
        <v>956</v>
      </c>
      <c r="D249" s="18">
        <v>7.6171452190312546E-4</v>
      </c>
      <c r="E249" s="8" t="s">
        <v>9</v>
      </c>
      <c r="F249"/>
    </row>
    <row r="250" spans="1:6" x14ac:dyDescent="0.35">
      <c r="A250" s="6" t="s">
        <v>960</v>
      </c>
      <c r="B250" s="8" t="s">
        <v>961</v>
      </c>
      <c r="C250" t="s">
        <v>962</v>
      </c>
      <c r="D250" s="18">
        <v>7.5516108051970707E-4</v>
      </c>
      <c r="E250" s="8" t="s">
        <v>9</v>
      </c>
      <c r="F250"/>
    </row>
    <row r="251" spans="1:6" x14ac:dyDescent="0.35">
      <c r="A251" s="6" t="s">
        <v>987</v>
      </c>
      <c r="B251" s="8" t="s">
        <v>988</v>
      </c>
      <c r="C251" t="s">
        <v>989</v>
      </c>
      <c r="D251" s="18">
        <v>7.5014627320022181E-4</v>
      </c>
      <c r="E251" s="8" t="s">
        <v>9</v>
      </c>
    </row>
    <row r="252" spans="1:6" x14ac:dyDescent="0.35">
      <c r="A252" s="6" t="s">
        <v>978</v>
      </c>
      <c r="B252" s="8" t="s">
        <v>979</v>
      </c>
      <c r="C252" t="s">
        <v>980</v>
      </c>
      <c r="D252" s="18">
        <v>7.4977586129594163E-4</v>
      </c>
      <c r="E252" s="8" t="s">
        <v>9</v>
      </c>
    </row>
    <row r="253" spans="1:6" x14ac:dyDescent="0.35">
      <c r="A253" s="6" t="s">
        <v>981</v>
      </c>
      <c r="B253" s="8" t="s">
        <v>982</v>
      </c>
      <c r="C253" t="s">
        <v>983</v>
      </c>
      <c r="D253" s="18">
        <v>7.4494237448904097E-4</v>
      </c>
      <c r="E253" s="8" t="s">
        <v>9</v>
      </c>
    </row>
    <row r="254" spans="1:6" x14ac:dyDescent="0.35">
      <c r="A254" s="6" t="s">
        <v>957</v>
      </c>
      <c r="B254" s="8" t="s">
        <v>958</v>
      </c>
      <c r="C254" t="s">
        <v>959</v>
      </c>
      <c r="D254" s="18">
        <v>7.4339596954599719E-4</v>
      </c>
      <c r="E254" s="8" t="s">
        <v>9</v>
      </c>
    </row>
    <row r="255" spans="1:6" x14ac:dyDescent="0.35">
      <c r="A255" s="6" t="s">
        <v>969</v>
      </c>
      <c r="B255" s="8" t="s">
        <v>970</v>
      </c>
      <c r="C255" t="s">
        <v>971</v>
      </c>
      <c r="D255" s="18">
        <v>7.432276004985972E-4</v>
      </c>
      <c r="E255" s="8" t="s">
        <v>9</v>
      </c>
    </row>
    <row r="256" spans="1:6" x14ac:dyDescent="0.35">
      <c r="A256" s="6" t="s">
        <v>972</v>
      </c>
      <c r="B256" s="8" t="s">
        <v>973</v>
      </c>
      <c r="C256" t="s">
        <v>974</v>
      </c>
      <c r="D256" s="18">
        <v>7.3929812596158306E-4</v>
      </c>
      <c r="E256" s="8" t="s">
        <v>9</v>
      </c>
    </row>
    <row r="257" spans="1:5" x14ac:dyDescent="0.35">
      <c r="A257" s="6" t="s">
        <v>975</v>
      </c>
      <c r="B257" s="8" t="s">
        <v>976</v>
      </c>
      <c r="C257" t="s">
        <v>977</v>
      </c>
      <c r="D257" s="18">
        <v>7.3771286662298546E-4</v>
      </c>
      <c r="E257" s="8" t="s">
        <v>9</v>
      </c>
    </row>
    <row r="258" spans="1:5" x14ac:dyDescent="0.35">
      <c r="A258" s="6" t="s">
        <v>996</v>
      </c>
      <c r="B258" s="8" t="s">
        <v>997</v>
      </c>
      <c r="C258" t="s">
        <v>998</v>
      </c>
      <c r="D258" s="18">
        <v>7.2361131132996992E-4</v>
      </c>
      <c r="E258" s="8" t="s">
        <v>9</v>
      </c>
    </row>
    <row r="259" spans="1:5" x14ac:dyDescent="0.35">
      <c r="A259" s="6" t="s">
        <v>1034</v>
      </c>
      <c r="B259" s="8" t="s">
        <v>1035</v>
      </c>
      <c r="C259" t="s">
        <v>1036</v>
      </c>
      <c r="D259" s="18">
        <v>7.1946166188481726E-4</v>
      </c>
      <c r="E259" s="8" t="s">
        <v>9</v>
      </c>
    </row>
    <row r="260" spans="1:5" x14ac:dyDescent="0.35">
      <c r="A260" s="6" t="s">
        <v>1003</v>
      </c>
      <c r="B260" s="8" t="s">
        <v>1004</v>
      </c>
      <c r="C260" t="s">
        <v>1005</v>
      </c>
      <c r="D260" s="18">
        <v>7.1857578166618918E-4</v>
      </c>
      <c r="E260" s="8" t="s">
        <v>9</v>
      </c>
    </row>
    <row r="261" spans="1:5" x14ac:dyDescent="0.35">
      <c r="A261" s="6" t="s">
        <v>1002</v>
      </c>
      <c r="B261" s="8" t="s">
        <v>61</v>
      </c>
      <c r="C261" t="s">
        <v>62</v>
      </c>
      <c r="D261" s="18">
        <v>7.185291563915246E-4</v>
      </c>
      <c r="E261" s="8" t="s">
        <v>9</v>
      </c>
    </row>
    <row r="262" spans="1:5" x14ac:dyDescent="0.35">
      <c r="A262" s="6" t="s">
        <v>990</v>
      </c>
      <c r="B262" s="8" t="s">
        <v>991</v>
      </c>
      <c r="C262" t="s">
        <v>992</v>
      </c>
      <c r="D262" s="18">
        <v>7.1367235694729165E-4</v>
      </c>
      <c r="E262" s="8" t="s">
        <v>9</v>
      </c>
    </row>
    <row r="263" spans="1:5" x14ac:dyDescent="0.35">
      <c r="A263" s="6" t="s">
        <v>993</v>
      </c>
      <c r="B263" s="8" t="s">
        <v>994</v>
      </c>
      <c r="C263" t="s">
        <v>995</v>
      </c>
      <c r="D263" s="18">
        <v>7.1130223881850591E-4</v>
      </c>
      <c r="E263" s="8" t="s">
        <v>9</v>
      </c>
    </row>
    <row r="264" spans="1:5" x14ac:dyDescent="0.35">
      <c r="A264" s="6" t="s">
        <v>1006</v>
      </c>
      <c r="B264" s="8" t="s">
        <v>1007</v>
      </c>
      <c r="C264" t="s">
        <v>1008</v>
      </c>
      <c r="D264" s="18">
        <v>6.9557397949830191E-4</v>
      </c>
      <c r="E264" s="8" t="s">
        <v>9</v>
      </c>
    </row>
    <row r="265" spans="1:5" x14ac:dyDescent="0.35">
      <c r="A265" s="6" t="s">
        <v>1013</v>
      </c>
      <c r="B265" s="8" t="s">
        <v>1014</v>
      </c>
      <c r="C265" t="s">
        <v>1015</v>
      </c>
      <c r="D265" s="18">
        <v>6.9442388938990764E-4</v>
      </c>
      <c r="E265" s="8" t="s">
        <v>9</v>
      </c>
    </row>
    <row r="266" spans="1:5" x14ac:dyDescent="0.35">
      <c r="A266" s="6" t="s">
        <v>1019</v>
      </c>
      <c r="B266" s="8" t="s">
        <v>1020</v>
      </c>
      <c r="C266" t="s">
        <v>1021</v>
      </c>
      <c r="D266" s="18">
        <v>6.9423220770517525E-4</v>
      </c>
      <c r="E266" s="8" t="s">
        <v>9</v>
      </c>
    </row>
    <row r="267" spans="1:5" x14ac:dyDescent="0.35">
      <c r="A267" s="6" t="s">
        <v>999</v>
      </c>
      <c r="B267" s="8" t="s">
        <v>1000</v>
      </c>
      <c r="C267" t="s">
        <v>1001</v>
      </c>
      <c r="D267" s="18">
        <v>6.9409233188118139E-4</v>
      </c>
      <c r="E267" s="8" t="s">
        <v>9</v>
      </c>
    </row>
    <row r="268" spans="1:5" x14ac:dyDescent="0.35">
      <c r="A268" s="6" t="s">
        <v>1009</v>
      </c>
      <c r="B268" s="8" t="s">
        <v>153</v>
      </c>
      <c r="C268" t="s">
        <v>154</v>
      </c>
      <c r="D268" s="18">
        <v>6.8605206229456852E-4</v>
      </c>
      <c r="E268" s="8" t="s">
        <v>9</v>
      </c>
    </row>
    <row r="269" spans="1:5" x14ac:dyDescent="0.35">
      <c r="A269" s="6" t="s">
        <v>1016</v>
      </c>
      <c r="B269" s="8" t="s">
        <v>1017</v>
      </c>
      <c r="C269" t="s">
        <v>1018</v>
      </c>
      <c r="D269" s="18">
        <v>6.7247892678108548E-4</v>
      </c>
      <c r="E269" s="8" t="s">
        <v>9</v>
      </c>
    </row>
    <row r="270" spans="1:5" x14ac:dyDescent="0.35">
      <c r="A270" s="6" t="s">
        <v>1025</v>
      </c>
      <c r="B270" s="8" t="s">
        <v>1026</v>
      </c>
      <c r="C270" t="s">
        <v>1027</v>
      </c>
      <c r="D270" s="18">
        <v>6.7148166396186967E-4</v>
      </c>
      <c r="E270" s="8" t="s">
        <v>9</v>
      </c>
    </row>
    <row r="271" spans="1:5" x14ac:dyDescent="0.35">
      <c r="A271" s="6" t="s">
        <v>1022</v>
      </c>
      <c r="B271" s="8" t="s">
        <v>1023</v>
      </c>
      <c r="C271" t="s">
        <v>1024</v>
      </c>
      <c r="D271" s="18">
        <v>6.6935762367159178E-4</v>
      </c>
      <c r="E271" s="8" t="s">
        <v>9</v>
      </c>
    </row>
    <row r="272" spans="1:5" x14ac:dyDescent="0.35">
      <c r="A272" s="6" t="s">
        <v>1044</v>
      </c>
      <c r="B272" s="8" t="s">
        <v>1045</v>
      </c>
      <c r="C272" t="s">
        <v>1046</v>
      </c>
      <c r="D272" s="18">
        <v>6.6613788942669497E-4</v>
      </c>
      <c r="E272" s="8" t="s">
        <v>9</v>
      </c>
    </row>
    <row r="273" spans="1:5" x14ac:dyDescent="0.35">
      <c r="A273" s="6" t="s">
        <v>1037</v>
      </c>
      <c r="B273" s="8" t="s">
        <v>1038</v>
      </c>
      <c r="C273" t="s">
        <v>1039</v>
      </c>
      <c r="D273" s="18">
        <v>6.6486605554556518E-4</v>
      </c>
      <c r="E273" s="8" t="s">
        <v>9</v>
      </c>
    </row>
    <row r="274" spans="1:5" x14ac:dyDescent="0.35">
      <c r="A274" s="6" t="s">
        <v>1040</v>
      </c>
      <c r="B274" s="8" t="s">
        <v>1041</v>
      </c>
      <c r="C274" t="s">
        <v>1042</v>
      </c>
      <c r="D274" s="18">
        <v>6.6096766452499421E-4</v>
      </c>
      <c r="E274" s="8" t="s">
        <v>9</v>
      </c>
    </row>
    <row r="275" spans="1:5" x14ac:dyDescent="0.35">
      <c r="A275" s="6" t="s">
        <v>1028</v>
      </c>
      <c r="B275" s="8" t="s">
        <v>1029</v>
      </c>
      <c r="C275" t="s">
        <v>1030</v>
      </c>
      <c r="D275" s="18">
        <v>6.5892910390493483E-4</v>
      </c>
      <c r="E275" s="8" t="s">
        <v>9</v>
      </c>
    </row>
    <row r="276" spans="1:5" x14ac:dyDescent="0.35">
      <c r="A276" s="6" t="s">
        <v>1043</v>
      </c>
      <c r="B276" s="8" t="s">
        <v>269</v>
      </c>
      <c r="C276" t="s">
        <v>270</v>
      </c>
      <c r="D276" s="18">
        <v>6.53761469296271E-4</v>
      </c>
      <c r="E276" s="8" t="s">
        <v>9</v>
      </c>
    </row>
    <row r="277" spans="1:5" x14ac:dyDescent="0.35">
      <c r="A277" s="6" t="s">
        <v>1057</v>
      </c>
      <c r="B277" s="8" t="s">
        <v>1058</v>
      </c>
      <c r="C277" t="s">
        <v>1059</v>
      </c>
      <c r="D277" s="18">
        <v>6.4881400959574569E-4</v>
      </c>
      <c r="E277" s="8" t="s">
        <v>9</v>
      </c>
    </row>
    <row r="278" spans="1:5" x14ac:dyDescent="0.35">
      <c r="A278" s="6" t="s">
        <v>1031</v>
      </c>
      <c r="B278" s="8" t="s">
        <v>1032</v>
      </c>
      <c r="C278" t="s">
        <v>1033</v>
      </c>
      <c r="D278" s="18">
        <v>6.4703965886545262E-4</v>
      </c>
      <c r="E278" s="8" t="s">
        <v>9</v>
      </c>
    </row>
    <row r="279" spans="1:5" x14ac:dyDescent="0.35">
      <c r="A279" s="6" t="s">
        <v>1069</v>
      </c>
      <c r="B279" s="8" t="s">
        <v>1070</v>
      </c>
      <c r="C279" t="s">
        <v>1071</v>
      </c>
      <c r="D279" s="18">
        <v>6.3825338488420565E-4</v>
      </c>
      <c r="E279" s="8" t="s">
        <v>9</v>
      </c>
    </row>
    <row r="280" spans="1:5" x14ac:dyDescent="0.35">
      <c r="A280" s="6" t="s">
        <v>1047</v>
      </c>
      <c r="B280" s="8" t="s">
        <v>1048</v>
      </c>
      <c r="C280" t="s">
        <v>1049</v>
      </c>
      <c r="D280" s="18">
        <v>6.3779749330970684E-4</v>
      </c>
      <c r="E280" s="8" t="s">
        <v>9</v>
      </c>
    </row>
    <row r="281" spans="1:5" x14ac:dyDescent="0.35">
      <c r="A281" s="6" t="s">
        <v>1063</v>
      </c>
      <c r="B281" s="8" t="s">
        <v>1064</v>
      </c>
      <c r="C281" t="s">
        <v>1065</v>
      </c>
      <c r="D281" s="18">
        <v>6.3603350375156156E-4</v>
      </c>
      <c r="E281" s="8" t="s">
        <v>9</v>
      </c>
    </row>
    <row r="282" spans="1:5" x14ac:dyDescent="0.35">
      <c r="A282" s="6" t="s">
        <v>1054</v>
      </c>
      <c r="B282" s="8" t="s">
        <v>1055</v>
      </c>
      <c r="C282" t="s">
        <v>1056</v>
      </c>
      <c r="D282" s="18">
        <v>6.3540406254358891E-4</v>
      </c>
      <c r="E282" s="8" t="s">
        <v>9</v>
      </c>
    </row>
    <row r="283" spans="1:5" x14ac:dyDescent="0.35">
      <c r="A283" s="6" t="s">
        <v>1051</v>
      </c>
      <c r="B283" s="8" t="s">
        <v>1052</v>
      </c>
      <c r="C283" t="s">
        <v>1053</v>
      </c>
      <c r="D283" s="18">
        <v>6.3294328415851092E-4</v>
      </c>
      <c r="E283" s="8" t="s">
        <v>9</v>
      </c>
    </row>
    <row r="284" spans="1:5" x14ac:dyDescent="0.35">
      <c r="A284" s="6" t="s">
        <v>1050</v>
      </c>
      <c r="B284" s="8" t="s">
        <v>172</v>
      </c>
      <c r="C284" t="s">
        <v>173</v>
      </c>
      <c r="D284" s="18">
        <v>6.3275160247377852E-4</v>
      </c>
      <c r="E284" s="8" t="s">
        <v>9</v>
      </c>
    </row>
    <row r="285" spans="1:5" x14ac:dyDescent="0.35">
      <c r="A285" s="6" t="s">
        <v>1076</v>
      </c>
      <c r="B285" s="8" t="s">
        <v>1077</v>
      </c>
      <c r="C285" t="s">
        <v>1078</v>
      </c>
      <c r="D285" s="18">
        <v>6.1544844498712462E-4</v>
      </c>
      <c r="E285" s="8" t="s">
        <v>9</v>
      </c>
    </row>
    <row r="286" spans="1:5" x14ac:dyDescent="0.35">
      <c r="A286" s="6" t="s">
        <v>1073</v>
      </c>
      <c r="B286" s="8" t="s">
        <v>1074</v>
      </c>
      <c r="C286" t="s">
        <v>1075</v>
      </c>
      <c r="D286" s="18">
        <v>6.1365337191253606E-4</v>
      </c>
      <c r="E286" s="8" t="s">
        <v>9</v>
      </c>
    </row>
    <row r="287" spans="1:5" x14ac:dyDescent="0.35">
      <c r="A287" s="6" t="s">
        <v>1072</v>
      </c>
      <c r="B287" s="8" t="s">
        <v>285</v>
      </c>
      <c r="C287" t="s">
        <v>286</v>
      </c>
      <c r="D287" s="18">
        <v>6.1259135176739722E-4</v>
      </c>
      <c r="E287" s="8" t="s">
        <v>9</v>
      </c>
    </row>
    <row r="288" spans="1:5" x14ac:dyDescent="0.35">
      <c r="A288" s="6" t="s">
        <v>1133</v>
      </c>
      <c r="B288" s="8" t="s">
        <v>93</v>
      </c>
      <c r="C288" t="s">
        <v>94</v>
      </c>
      <c r="D288" s="18">
        <v>6.1228828748207699E-4</v>
      </c>
      <c r="E288" s="8" t="s">
        <v>9</v>
      </c>
    </row>
    <row r="289" spans="1:5" x14ac:dyDescent="0.35">
      <c r="A289" s="6" t="s">
        <v>1088</v>
      </c>
      <c r="B289" s="8" t="s">
        <v>1089</v>
      </c>
      <c r="C289" t="s">
        <v>1090</v>
      </c>
      <c r="D289" s="18">
        <v>6.0984564114825745E-4</v>
      </c>
      <c r="E289" s="8" t="s">
        <v>9</v>
      </c>
    </row>
    <row r="290" spans="1:5" x14ac:dyDescent="0.35">
      <c r="A290" s="6" t="s">
        <v>1060</v>
      </c>
      <c r="B290" s="8" t="s">
        <v>1061</v>
      </c>
      <c r="C290" t="s">
        <v>1062</v>
      </c>
      <c r="D290" s="18">
        <v>6.0692897118868087E-4</v>
      </c>
      <c r="E290" s="8" t="s">
        <v>9</v>
      </c>
    </row>
    <row r="291" spans="1:5" x14ac:dyDescent="0.35">
      <c r="A291" s="6" t="s">
        <v>1079</v>
      </c>
      <c r="B291" s="8" t="s">
        <v>1080</v>
      </c>
      <c r="C291" t="s">
        <v>1081</v>
      </c>
      <c r="D291" s="18">
        <v>6.0264203621257127E-4</v>
      </c>
      <c r="E291" s="8" t="s">
        <v>9</v>
      </c>
    </row>
    <row r="292" spans="1:5" x14ac:dyDescent="0.35">
      <c r="A292" s="6" t="s">
        <v>1082</v>
      </c>
      <c r="B292" s="8" t="s">
        <v>1083</v>
      </c>
      <c r="C292" t="s">
        <v>1084</v>
      </c>
      <c r="D292" s="18">
        <v>5.9715061497429183E-4</v>
      </c>
      <c r="E292" s="8" t="s">
        <v>9</v>
      </c>
    </row>
    <row r="293" spans="1:5" x14ac:dyDescent="0.35">
      <c r="A293" s="6" t="s">
        <v>1085</v>
      </c>
      <c r="B293" s="8" t="s">
        <v>1086</v>
      </c>
      <c r="C293" t="s">
        <v>1087</v>
      </c>
      <c r="D293" s="18">
        <v>5.9460953750506906E-4</v>
      </c>
      <c r="E293" s="8" t="s">
        <v>9</v>
      </c>
    </row>
    <row r="294" spans="1:5" x14ac:dyDescent="0.35">
      <c r="A294" s="6" t="s">
        <v>1097</v>
      </c>
      <c r="B294" s="8" t="s">
        <v>103</v>
      </c>
      <c r="C294" t="s">
        <v>104</v>
      </c>
      <c r="D294" s="18">
        <v>5.9372883787251482E-4</v>
      </c>
      <c r="E294" s="8" t="s">
        <v>9</v>
      </c>
    </row>
    <row r="295" spans="1:5" x14ac:dyDescent="0.35">
      <c r="A295" s="6" t="s">
        <v>1091</v>
      </c>
      <c r="B295" s="8" t="s">
        <v>1092</v>
      </c>
      <c r="C295" t="s">
        <v>1093</v>
      </c>
      <c r="D295" s="18">
        <v>5.9229899611613272E-4</v>
      </c>
      <c r="E295" s="8" t="s">
        <v>9</v>
      </c>
    </row>
    <row r="296" spans="1:5" x14ac:dyDescent="0.35">
      <c r="A296" s="6" t="s">
        <v>1104</v>
      </c>
      <c r="B296" s="8" t="s">
        <v>15</v>
      </c>
      <c r="C296" t="s">
        <v>16</v>
      </c>
      <c r="D296" s="18">
        <v>5.7847201188503117E-4</v>
      </c>
      <c r="E296" s="8" t="s">
        <v>9</v>
      </c>
    </row>
    <row r="297" spans="1:5" x14ac:dyDescent="0.35">
      <c r="A297" s="6" t="s">
        <v>1120</v>
      </c>
      <c r="B297" s="8" t="s">
        <v>1121</v>
      </c>
      <c r="C297" t="s">
        <v>1122</v>
      </c>
      <c r="D297" s="18">
        <v>5.7776486188595077E-4</v>
      </c>
      <c r="E297" s="8" t="s">
        <v>9</v>
      </c>
    </row>
    <row r="298" spans="1:5" x14ac:dyDescent="0.35">
      <c r="A298" s="6" t="s">
        <v>1098</v>
      </c>
      <c r="B298" s="8" t="s">
        <v>1099</v>
      </c>
      <c r="C298" t="s">
        <v>1100</v>
      </c>
      <c r="D298" s="18">
        <v>5.7769233368091697E-4</v>
      </c>
      <c r="E298" s="8" t="s">
        <v>9</v>
      </c>
    </row>
    <row r="299" spans="1:5" x14ac:dyDescent="0.35">
      <c r="A299" s="6" t="s">
        <v>1108</v>
      </c>
      <c r="B299" s="8" t="s">
        <v>1109</v>
      </c>
      <c r="C299" t="s">
        <v>1110</v>
      </c>
      <c r="D299" s="18">
        <v>5.772752965019721E-4</v>
      </c>
      <c r="E299" s="8" t="s">
        <v>9</v>
      </c>
    </row>
    <row r="300" spans="1:5" x14ac:dyDescent="0.35">
      <c r="A300" s="6" t="s">
        <v>1105</v>
      </c>
      <c r="B300" s="8" t="s">
        <v>1106</v>
      </c>
      <c r="C300" t="s">
        <v>1107</v>
      </c>
      <c r="D300" s="18">
        <v>5.6430569926609248E-4</v>
      </c>
      <c r="E300" s="8" t="s">
        <v>9</v>
      </c>
    </row>
    <row r="301" spans="1:5" x14ac:dyDescent="0.35">
      <c r="A301" s="6" t="s">
        <v>1130</v>
      </c>
      <c r="B301" s="8" t="s">
        <v>1131</v>
      </c>
      <c r="C301" t="s">
        <v>1132</v>
      </c>
      <c r="D301" s="18">
        <v>5.6193817143034377E-4</v>
      </c>
      <c r="E301" s="8" t="s">
        <v>9</v>
      </c>
    </row>
    <row r="302" spans="1:5" x14ac:dyDescent="0.35">
      <c r="A302" s="6" t="s">
        <v>1117</v>
      </c>
      <c r="B302" s="8" t="s">
        <v>1118</v>
      </c>
      <c r="C302" t="s">
        <v>1119</v>
      </c>
      <c r="D302" s="18">
        <v>5.5952401831993036E-4</v>
      </c>
      <c r="E302" s="8" t="s">
        <v>9</v>
      </c>
    </row>
    <row r="303" spans="1:5" x14ac:dyDescent="0.35">
      <c r="A303" s="6" t="s">
        <v>1134</v>
      </c>
      <c r="B303" s="8" t="s">
        <v>1135</v>
      </c>
      <c r="C303" t="s">
        <v>1136</v>
      </c>
      <c r="D303" s="18">
        <v>5.5665656392805518E-4</v>
      </c>
      <c r="E303" s="8" t="s">
        <v>9</v>
      </c>
    </row>
    <row r="304" spans="1:5" x14ac:dyDescent="0.35">
      <c r="A304" s="6" t="s">
        <v>1115</v>
      </c>
      <c r="B304" s="8" t="s">
        <v>224</v>
      </c>
      <c r="C304" t="s">
        <v>225</v>
      </c>
      <c r="D304" s="18">
        <v>5.5557382143862086E-4</v>
      </c>
      <c r="E304" s="8" t="s">
        <v>9</v>
      </c>
    </row>
    <row r="305" spans="1:5" x14ac:dyDescent="0.35">
      <c r="A305" s="6" t="s">
        <v>1114</v>
      </c>
      <c r="B305" s="8" t="s">
        <v>214</v>
      </c>
      <c r="C305" t="s">
        <v>215</v>
      </c>
      <c r="D305" s="18">
        <v>5.5538991063299934E-4</v>
      </c>
      <c r="E305" s="8" t="s">
        <v>9</v>
      </c>
    </row>
    <row r="306" spans="1:5" x14ac:dyDescent="0.35">
      <c r="A306" s="6" t="s">
        <v>1116</v>
      </c>
      <c r="B306" s="8" t="s">
        <v>200</v>
      </c>
      <c r="C306" t="s">
        <v>201</v>
      </c>
      <c r="D306" s="18">
        <v>5.5204584232233008E-4</v>
      </c>
      <c r="E306" s="8" t="s">
        <v>9</v>
      </c>
    </row>
    <row r="307" spans="1:5" x14ac:dyDescent="0.35">
      <c r="A307" s="6" t="s">
        <v>1101</v>
      </c>
      <c r="B307" s="8" t="s">
        <v>1102</v>
      </c>
      <c r="C307" t="s">
        <v>1103</v>
      </c>
      <c r="D307" s="18">
        <v>5.4962132803976899E-4</v>
      </c>
      <c r="E307" s="8" t="s">
        <v>9</v>
      </c>
    </row>
    <row r="308" spans="1:5" x14ac:dyDescent="0.35">
      <c r="A308" s="6" t="s">
        <v>1123</v>
      </c>
      <c r="B308" s="8" t="s">
        <v>67</v>
      </c>
      <c r="C308" t="s">
        <v>68</v>
      </c>
      <c r="D308" s="18">
        <v>5.4920947144689795E-4</v>
      </c>
      <c r="E308" s="8" t="s">
        <v>9</v>
      </c>
    </row>
    <row r="309" spans="1:5" x14ac:dyDescent="0.35">
      <c r="A309" s="6" t="s">
        <v>1137</v>
      </c>
      <c r="B309" s="8" t="s">
        <v>1138</v>
      </c>
      <c r="C309" t="s">
        <v>1139</v>
      </c>
      <c r="D309" s="18">
        <v>5.4915766558615953E-4</v>
      </c>
      <c r="E309" s="8" t="s">
        <v>9</v>
      </c>
    </row>
    <row r="310" spans="1:5" x14ac:dyDescent="0.35">
      <c r="A310" s="6" t="s">
        <v>1162</v>
      </c>
      <c r="B310" s="8" t="s">
        <v>1163</v>
      </c>
      <c r="C310" t="s">
        <v>1164</v>
      </c>
      <c r="D310" s="18">
        <v>5.4085318610978047E-4</v>
      </c>
      <c r="E310" s="8" t="s">
        <v>9</v>
      </c>
    </row>
    <row r="311" spans="1:5" x14ac:dyDescent="0.35">
      <c r="A311" s="6" t="s">
        <v>1188</v>
      </c>
      <c r="B311" s="8" t="s">
        <v>1189</v>
      </c>
      <c r="C311" t="s">
        <v>1190</v>
      </c>
      <c r="D311" s="18">
        <v>5.3965906101975842E-4</v>
      </c>
      <c r="E311" s="8" t="s">
        <v>9</v>
      </c>
    </row>
    <row r="312" spans="1:5" x14ac:dyDescent="0.35">
      <c r="A312" s="6" t="s">
        <v>1140</v>
      </c>
      <c r="B312" s="8" t="s">
        <v>1141</v>
      </c>
      <c r="C312" t="s">
        <v>1142</v>
      </c>
      <c r="D312" s="18">
        <v>5.3747544398963123E-4</v>
      </c>
      <c r="E312" s="8" t="s">
        <v>9</v>
      </c>
    </row>
    <row r="313" spans="1:5" x14ac:dyDescent="0.35">
      <c r="A313" s="6" t="s">
        <v>1124</v>
      </c>
      <c r="B313" s="8" t="s">
        <v>1125</v>
      </c>
      <c r="C313" t="s">
        <v>1126</v>
      </c>
      <c r="D313" s="18">
        <v>5.358021146877782E-4</v>
      </c>
      <c r="E313" s="8" t="s">
        <v>9</v>
      </c>
    </row>
    <row r="314" spans="1:5" x14ac:dyDescent="0.35">
      <c r="A314" s="6" t="s">
        <v>1146</v>
      </c>
      <c r="B314" s="8" t="s">
        <v>1147</v>
      </c>
      <c r="C314" t="s">
        <v>1148</v>
      </c>
      <c r="D314" s="18">
        <v>5.3562338446823041E-4</v>
      </c>
      <c r="E314" s="8" t="s">
        <v>9</v>
      </c>
    </row>
    <row r="315" spans="1:5" x14ac:dyDescent="0.35">
      <c r="A315" s="6" t="s">
        <v>1165</v>
      </c>
      <c r="B315" s="8" t="s">
        <v>295</v>
      </c>
      <c r="C315" t="s">
        <v>296</v>
      </c>
      <c r="D315" s="18">
        <v>5.2603152935249992E-4</v>
      </c>
      <c r="E315" s="8" t="s">
        <v>9</v>
      </c>
    </row>
    <row r="316" spans="1:5" x14ac:dyDescent="0.35">
      <c r="A316" s="6" t="s">
        <v>1155</v>
      </c>
      <c r="B316" s="8" t="s">
        <v>1156</v>
      </c>
      <c r="C316" t="s">
        <v>1157</v>
      </c>
      <c r="D316" s="18">
        <v>5.1972675610062642E-4</v>
      </c>
      <c r="E316" s="8" t="s">
        <v>9</v>
      </c>
    </row>
    <row r="317" spans="1:5" x14ac:dyDescent="0.35">
      <c r="A317" s="6" t="s">
        <v>1143</v>
      </c>
      <c r="B317" s="8" t="s">
        <v>1144</v>
      </c>
      <c r="C317" t="s">
        <v>1145</v>
      </c>
      <c r="D317" s="18">
        <v>5.188719593984414E-4</v>
      </c>
      <c r="E317" s="8" t="s">
        <v>9</v>
      </c>
    </row>
    <row r="318" spans="1:5" x14ac:dyDescent="0.35">
      <c r="A318" s="6" t="s">
        <v>1152</v>
      </c>
      <c r="B318" s="8" t="s">
        <v>1153</v>
      </c>
      <c r="C318" t="s">
        <v>1154</v>
      </c>
      <c r="D318" s="18">
        <v>5.1583095537309238E-4</v>
      </c>
      <c r="E318" s="8" t="s">
        <v>9</v>
      </c>
    </row>
    <row r="319" spans="1:5" x14ac:dyDescent="0.35">
      <c r="A319" s="6" t="s">
        <v>1159</v>
      </c>
      <c r="B319" s="8" t="s">
        <v>1160</v>
      </c>
      <c r="C319" t="s">
        <v>1161</v>
      </c>
      <c r="D319" s="18">
        <v>5.1568848925606149E-4</v>
      </c>
      <c r="E319" s="8" t="s">
        <v>9</v>
      </c>
    </row>
    <row r="320" spans="1:5" x14ac:dyDescent="0.35">
      <c r="A320" s="6" t="s">
        <v>1180</v>
      </c>
      <c r="B320" s="8" t="s">
        <v>145</v>
      </c>
      <c r="C320" t="s">
        <v>146</v>
      </c>
      <c r="D320" s="18">
        <v>5.083061541008274E-4</v>
      </c>
      <c r="E320" s="8" t="s">
        <v>10</v>
      </c>
    </row>
    <row r="321" spans="1:5" x14ac:dyDescent="0.35">
      <c r="A321" s="6" t="s">
        <v>1176</v>
      </c>
      <c r="B321" s="8" t="s">
        <v>1177</v>
      </c>
      <c r="C321" t="s">
        <v>1178</v>
      </c>
      <c r="D321" s="18">
        <v>5.0826470941223666E-4</v>
      </c>
      <c r="E321" s="8" t="s">
        <v>9</v>
      </c>
    </row>
    <row r="322" spans="1:5" x14ac:dyDescent="0.35">
      <c r="A322" s="6" t="s">
        <v>1191</v>
      </c>
      <c r="B322" s="8" t="s">
        <v>262</v>
      </c>
      <c r="C322" t="s">
        <v>263</v>
      </c>
      <c r="D322" s="18">
        <v>5.0287430960239726E-4</v>
      </c>
      <c r="E322" s="8" t="s">
        <v>9</v>
      </c>
    </row>
    <row r="323" spans="1:5" x14ac:dyDescent="0.35">
      <c r="A323" s="6" t="s">
        <v>1166</v>
      </c>
      <c r="B323" s="8" t="s">
        <v>1167</v>
      </c>
      <c r="C323" t="s">
        <v>1168</v>
      </c>
      <c r="D323" s="18">
        <v>5.0192626235088307E-4</v>
      </c>
      <c r="E323" s="8" t="s">
        <v>9</v>
      </c>
    </row>
    <row r="324" spans="1:5" x14ac:dyDescent="0.35">
      <c r="A324" s="6" t="s">
        <v>1192</v>
      </c>
      <c r="B324" s="8" t="s">
        <v>77</v>
      </c>
      <c r="C324" t="s">
        <v>78</v>
      </c>
      <c r="D324" s="18">
        <v>5.0175789330348297E-4</v>
      </c>
      <c r="E324" s="8" t="s">
        <v>9</v>
      </c>
    </row>
    <row r="325" spans="1:5" x14ac:dyDescent="0.35">
      <c r="A325" s="6" t="s">
        <v>1196</v>
      </c>
      <c r="B325" s="8" t="s">
        <v>1197</v>
      </c>
      <c r="C325" t="s">
        <v>1198</v>
      </c>
      <c r="D325" s="18">
        <v>5.0069587315834403E-4</v>
      </c>
      <c r="E325" s="8" t="s">
        <v>9</v>
      </c>
    </row>
    <row r="326" spans="1:5" x14ac:dyDescent="0.35">
      <c r="A326" s="6" t="s">
        <v>1185</v>
      </c>
      <c r="B326" s="8" t="s">
        <v>1186</v>
      </c>
      <c r="C326" t="s">
        <v>1187</v>
      </c>
      <c r="D326" s="18">
        <v>5.0059744202294091E-4</v>
      </c>
      <c r="E326" s="8" t="s">
        <v>9</v>
      </c>
    </row>
    <row r="327" spans="1:5" x14ac:dyDescent="0.35">
      <c r="A327" s="6" t="s">
        <v>1200</v>
      </c>
      <c r="B327" s="8" t="s">
        <v>283</v>
      </c>
      <c r="C327" t="s">
        <v>284</v>
      </c>
      <c r="D327" s="18">
        <v>4.9868062517561705E-4</v>
      </c>
      <c r="E327" s="8" t="s">
        <v>9</v>
      </c>
    </row>
    <row r="328" spans="1:5" x14ac:dyDescent="0.35">
      <c r="A328" s="6" t="s">
        <v>1169</v>
      </c>
      <c r="B328" s="8" t="s">
        <v>252</v>
      </c>
      <c r="C328" t="s">
        <v>253</v>
      </c>
      <c r="D328" s="18">
        <v>4.9782582847343203E-4</v>
      </c>
      <c r="E328" s="8" t="s">
        <v>9</v>
      </c>
    </row>
    <row r="329" spans="1:5" x14ac:dyDescent="0.35">
      <c r="A329" s="6" t="s">
        <v>1193</v>
      </c>
      <c r="B329" s="8" t="s">
        <v>1194</v>
      </c>
      <c r="C329" t="s">
        <v>1195</v>
      </c>
      <c r="D329" s="18">
        <v>4.9389894422945482E-4</v>
      </c>
      <c r="E329" s="8" t="s">
        <v>9</v>
      </c>
    </row>
    <row r="330" spans="1:5" x14ac:dyDescent="0.35">
      <c r="A330" s="6" t="s">
        <v>1199</v>
      </c>
      <c r="B330" s="8" t="s">
        <v>57</v>
      </c>
      <c r="C330" t="s">
        <v>58</v>
      </c>
      <c r="D330" s="18">
        <v>4.9195622445176164E-4</v>
      </c>
      <c r="E330" s="8" t="s">
        <v>9</v>
      </c>
    </row>
    <row r="331" spans="1:5" x14ac:dyDescent="0.35">
      <c r="A331" s="6" t="s">
        <v>1201</v>
      </c>
      <c r="B331" s="8" t="s">
        <v>1202</v>
      </c>
      <c r="C331" t="s">
        <v>1203</v>
      </c>
      <c r="D331" s="18">
        <v>4.9174900100880771E-4</v>
      </c>
      <c r="E331" s="8" t="s">
        <v>9</v>
      </c>
    </row>
    <row r="332" spans="1:5" x14ac:dyDescent="0.35">
      <c r="A332" s="6" t="s">
        <v>1204</v>
      </c>
      <c r="B332" s="8" t="s">
        <v>1205</v>
      </c>
      <c r="C332" t="s">
        <v>1206</v>
      </c>
      <c r="D332" s="18">
        <v>4.8821325101340612E-4</v>
      </c>
      <c r="E332" s="8" t="s">
        <v>9</v>
      </c>
    </row>
    <row r="333" spans="1:5" x14ac:dyDescent="0.35">
      <c r="A333" s="6" t="s">
        <v>1207</v>
      </c>
      <c r="B333" s="8" t="s">
        <v>1208</v>
      </c>
      <c r="C333" t="s">
        <v>1209</v>
      </c>
      <c r="D333" s="18">
        <v>4.8477852244644461E-4</v>
      </c>
      <c r="E333" s="8" t="s">
        <v>9</v>
      </c>
    </row>
    <row r="334" spans="1:5" x14ac:dyDescent="0.35">
      <c r="A334" s="6" t="s">
        <v>1181</v>
      </c>
      <c r="B334" s="8" t="s">
        <v>1182</v>
      </c>
      <c r="C334" t="s">
        <v>1183</v>
      </c>
      <c r="D334" s="18">
        <v>4.8346783416976089E-4</v>
      </c>
      <c r="E334" s="8" t="s">
        <v>9</v>
      </c>
    </row>
    <row r="335" spans="1:5" x14ac:dyDescent="0.35">
      <c r="A335" s="6" t="s">
        <v>1184</v>
      </c>
      <c r="B335" s="8" t="s">
        <v>49</v>
      </c>
      <c r="C335" t="s">
        <v>50</v>
      </c>
      <c r="D335" s="18">
        <v>4.828383929617883E-4</v>
      </c>
      <c r="E335" s="8" t="s">
        <v>9</v>
      </c>
    </row>
    <row r="336" spans="1:5" x14ac:dyDescent="0.35">
      <c r="A336" s="6" t="s">
        <v>1179</v>
      </c>
      <c r="B336" s="8" t="s">
        <v>29</v>
      </c>
      <c r="C336" t="s">
        <v>30</v>
      </c>
      <c r="D336" s="18">
        <v>4.8196805450138181E-4</v>
      </c>
      <c r="E336" s="8" t="s">
        <v>9</v>
      </c>
    </row>
    <row r="337" spans="1:5" x14ac:dyDescent="0.35">
      <c r="A337" s="6" t="s">
        <v>1210</v>
      </c>
      <c r="B337" s="8" t="s">
        <v>171</v>
      </c>
      <c r="C337" t="s">
        <v>1211</v>
      </c>
      <c r="D337" s="18">
        <v>4.7599742905127148E-4</v>
      </c>
      <c r="E337" s="8" t="s">
        <v>9</v>
      </c>
    </row>
    <row r="338" spans="1:5" x14ac:dyDescent="0.35">
      <c r="A338" s="6" t="s">
        <v>1372</v>
      </c>
      <c r="B338" s="8" t="s">
        <v>1373</v>
      </c>
      <c r="C338" t="s">
        <v>1374</v>
      </c>
      <c r="D338" s="18">
        <v>4.7525919553574803E-4</v>
      </c>
      <c r="E338" s="8" t="s">
        <v>10</v>
      </c>
    </row>
    <row r="339" spans="1:5" x14ac:dyDescent="0.35">
      <c r="A339" s="6" t="s">
        <v>1215</v>
      </c>
      <c r="B339" s="8" t="s">
        <v>275</v>
      </c>
      <c r="C339" t="s">
        <v>276</v>
      </c>
      <c r="D339" s="18">
        <v>4.7171308436819875E-4</v>
      </c>
      <c r="E339" s="8" t="s">
        <v>9</v>
      </c>
    </row>
    <row r="340" spans="1:5" x14ac:dyDescent="0.35">
      <c r="A340" s="6" t="s">
        <v>1231</v>
      </c>
      <c r="B340" s="8" t="s">
        <v>1232</v>
      </c>
      <c r="C340" t="s">
        <v>1233</v>
      </c>
      <c r="D340" s="18">
        <v>4.7056817484587821E-4</v>
      </c>
      <c r="E340" s="8" t="s">
        <v>9</v>
      </c>
    </row>
    <row r="341" spans="1:5" x14ac:dyDescent="0.35">
      <c r="A341" s="6" t="s">
        <v>1301</v>
      </c>
      <c r="B341" s="8" t="s">
        <v>1302</v>
      </c>
      <c r="C341" t="s">
        <v>1303</v>
      </c>
      <c r="D341" s="18">
        <v>4.7032468730040739E-4</v>
      </c>
      <c r="E341" s="8" t="s">
        <v>9</v>
      </c>
    </row>
    <row r="342" spans="1:5" x14ac:dyDescent="0.35">
      <c r="A342" s="6" t="s">
        <v>1234</v>
      </c>
      <c r="B342" s="8" t="s">
        <v>1235</v>
      </c>
      <c r="C342" t="s">
        <v>1236</v>
      </c>
      <c r="D342" s="18">
        <v>4.6523735177588817E-4</v>
      </c>
      <c r="E342" s="8" t="s">
        <v>9</v>
      </c>
    </row>
    <row r="343" spans="1:5" x14ac:dyDescent="0.35">
      <c r="A343" s="6" t="s">
        <v>1228</v>
      </c>
      <c r="B343" s="8" t="s">
        <v>1229</v>
      </c>
      <c r="C343" t="s">
        <v>1230</v>
      </c>
      <c r="D343" s="18">
        <v>4.642271374914877E-4</v>
      </c>
      <c r="E343" s="8" t="s">
        <v>9</v>
      </c>
    </row>
    <row r="344" spans="1:5" x14ac:dyDescent="0.35">
      <c r="A344" s="6" t="s">
        <v>1220</v>
      </c>
      <c r="B344" s="8" t="s">
        <v>1221</v>
      </c>
      <c r="C344" t="s">
        <v>1222</v>
      </c>
      <c r="D344" s="18">
        <v>4.6378419738217367E-4</v>
      </c>
      <c r="E344" s="8" t="s">
        <v>9</v>
      </c>
    </row>
    <row r="345" spans="1:5" x14ac:dyDescent="0.35">
      <c r="A345" s="6" t="s">
        <v>1224</v>
      </c>
      <c r="B345" s="8" t="s">
        <v>1225</v>
      </c>
      <c r="C345" t="s">
        <v>1226</v>
      </c>
      <c r="D345" s="18">
        <v>4.6283615013065937E-4</v>
      </c>
      <c r="E345" s="8" t="s">
        <v>9</v>
      </c>
    </row>
    <row r="346" spans="1:5" x14ac:dyDescent="0.35">
      <c r="A346" s="6" t="s">
        <v>1255</v>
      </c>
      <c r="B346" s="8" t="s">
        <v>1256</v>
      </c>
      <c r="C346" t="s">
        <v>1257</v>
      </c>
      <c r="D346" s="18">
        <v>4.6242947412386234E-4</v>
      </c>
      <c r="E346" s="8" t="s">
        <v>10</v>
      </c>
    </row>
    <row r="347" spans="1:5" x14ac:dyDescent="0.35">
      <c r="A347" s="6" t="s">
        <v>1219</v>
      </c>
      <c r="B347" s="8" t="s">
        <v>228</v>
      </c>
      <c r="C347" t="s">
        <v>229</v>
      </c>
      <c r="D347" s="18">
        <v>4.6213159042461606E-4</v>
      </c>
      <c r="E347" s="8" t="s">
        <v>9</v>
      </c>
    </row>
    <row r="348" spans="1:5" x14ac:dyDescent="0.35">
      <c r="A348" s="6" t="s">
        <v>1246</v>
      </c>
      <c r="B348" s="8" t="s">
        <v>1247</v>
      </c>
      <c r="C348" t="s">
        <v>1248</v>
      </c>
      <c r="D348" s="18">
        <v>4.6060331753283073E-4</v>
      </c>
      <c r="E348" s="8" t="s">
        <v>9</v>
      </c>
    </row>
    <row r="349" spans="1:5" x14ac:dyDescent="0.35">
      <c r="A349" s="6" t="s">
        <v>1223</v>
      </c>
      <c r="B349" s="8" t="s">
        <v>230</v>
      </c>
      <c r="C349" t="s">
        <v>231</v>
      </c>
      <c r="D349" s="18">
        <v>4.5873571625320832E-4</v>
      </c>
      <c r="E349" s="8" t="s">
        <v>9</v>
      </c>
    </row>
    <row r="350" spans="1:5" x14ac:dyDescent="0.35">
      <c r="A350" s="6" t="s">
        <v>1240</v>
      </c>
      <c r="B350" s="8" t="s">
        <v>1241</v>
      </c>
      <c r="C350" t="s">
        <v>1242</v>
      </c>
      <c r="D350" s="18">
        <v>4.5862174335958373E-4</v>
      </c>
      <c r="E350" s="8" t="s">
        <v>9</v>
      </c>
    </row>
    <row r="351" spans="1:5" x14ac:dyDescent="0.35">
      <c r="A351" s="6" t="s">
        <v>1252</v>
      </c>
      <c r="B351" s="8" t="s">
        <v>1253</v>
      </c>
      <c r="C351" t="s">
        <v>1254</v>
      </c>
      <c r="D351" s="18">
        <v>4.5791200306746641E-4</v>
      </c>
      <c r="E351" s="8" t="s">
        <v>9</v>
      </c>
    </row>
    <row r="352" spans="1:5" x14ac:dyDescent="0.35">
      <c r="A352" s="6" t="s">
        <v>1212</v>
      </c>
      <c r="B352" s="8" t="s">
        <v>1213</v>
      </c>
      <c r="C352" t="s">
        <v>1214</v>
      </c>
      <c r="D352" s="18">
        <v>4.5344633787180902E-4</v>
      </c>
      <c r="E352" s="8" t="s">
        <v>9</v>
      </c>
    </row>
    <row r="353" spans="1:5" x14ac:dyDescent="0.35">
      <c r="A353" s="6" t="s">
        <v>1227</v>
      </c>
      <c r="B353" s="8" t="s">
        <v>33</v>
      </c>
      <c r="C353" t="s">
        <v>34</v>
      </c>
      <c r="D353" s="18">
        <v>4.528194869568734E-4</v>
      </c>
      <c r="E353" s="8" t="s">
        <v>9</v>
      </c>
    </row>
    <row r="354" spans="1:5" x14ac:dyDescent="0.35">
      <c r="A354" s="6" t="s">
        <v>1243</v>
      </c>
      <c r="B354" s="8" t="s">
        <v>1244</v>
      </c>
      <c r="C354" t="s">
        <v>1245</v>
      </c>
      <c r="D354" s="18">
        <v>4.5057629318689696E-4</v>
      </c>
      <c r="E354" s="8" t="s">
        <v>9</v>
      </c>
    </row>
    <row r="355" spans="1:5" x14ac:dyDescent="0.35">
      <c r="A355" s="6" t="s">
        <v>1292</v>
      </c>
      <c r="B355" s="8" t="s">
        <v>1293</v>
      </c>
      <c r="C355" t="s">
        <v>1294</v>
      </c>
      <c r="D355" s="18">
        <v>4.4939770985509645E-4</v>
      </c>
      <c r="E355" s="8" t="s">
        <v>9</v>
      </c>
    </row>
    <row r="356" spans="1:5" x14ac:dyDescent="0.35">
      <c r="A356" s="6" t="s">
        <v>1263</v>
      </c>
      <c r="B356" s="8" t="s">
        <v>1264</v>
      </c>
      <c r="C356" t="s">
        <v>1265</v>
      </c>
      <c r="D356" s="18">
        <v>4.4929409813361949E-4</v>
      </c>
      <c r="E356" s="8" t="s">
        <v>9</v>
      </c>
    </row>
    <row r="357" spans="1:5" x14ac:dyDescent="0.35">
      <c r="A357" s="6" t="s">
        <v>1216</v>
      </c>
      <c r="B357" s="8" t="s">
        <v>1217</v>
      </c>
      <c r="C357" t="s">
        <v>1218</v>
      </c>
      <c r="D357" s="18">
        <v>4.4914386113747789E-4</v>
      </c>
      <c r="E357" s="8" t="s">
        <v>10</v>
      </c>
    </row>
    <row r="358" spans="1:5" x14ac:dyDescent="0.35">
      <c r="A358" s="6" t="s">
        <v>1269</v>
      </c>
      <c r="B358" s="8" t="s">
        <v>1270</v>
      </c>
      <c r="C358" t="s">
        <v>1271</v>
      </c>
      <c r="D358" s="18">
        <v>4.4817768183470514E-4</v>
      </c>
      <c r="E358" s="8" t="s">
        <v>10</v>
      </c>
    </row>
    <row r="359" spans="1:5" x14ac:dyDescent="0.35">
      <c r="A359" s="6" t="s">
        <v>1237</v>
      </c>
      <c r="B359" s="8" t="s">
        <v>1238</v>
      </c>
      <c r="C359" t="s">
        <v>1239</v>
      </c>
      <c r="D359" s="18">
        <v>4.470379528984585E-4</v>
      </c>
      <c r="E359" s="8" t="s">
        <v>9</v>
      </c>
    </row>
    <row r="360" spans="1:5" x14ac:dyDescent="0.35">
      <c r="A360" s="6" t="s">
        <v>1289</v>
      </c>
      <c r="B360" s="8" t="s">
        <v>1290</v>
      </c>
      <c r="C360" t="s">
        <v>1291</v>
      </c>
      <c r="D360" s="18">
        <v>4.4316287451521977E-4</v>
      </c>
      <c r="E360" s="8" t="s">
        <v>9</v>
      </c>
    </row>
    <row r="361" spans="1:5" x14ac:dyDescent="0.35">
      <c r="A361" s="6" t="s">
        <v>1272</v>
      </c>
      <c r="B361" s="8" t="s">
        <v>1273</v>
      </c>
      <c r="C361" t="s">
        <v>1274</v>
      </c>
      <c r="D361" s="18">
        <v>4.4230030693392404E-4</v>
      </c>
      <c r="E361" s="8" t="s">
        <v>9</v>
      </c>
    </row>
    <row r="362" spans="1:5" x14ac:dyDescent="0.35">
      <c r="A362" s="6" t="s">
        <v>1258</v>
      </c>
      <c r="B362" s="8" t="s">
        <v>198</v>
      </c>
      <c r="C362" t="s">
        <v>199</v>
      </c>
      <c r="D362" s="18">
        <v>4.4203868733719471E-4</v>
      </c>
      <c r="E362" s="8" t="s">
        <v>9</v>
      </c>
    </row>
    <row r="363" spans="1:5" x14ac:dyDescent="0.35">
      <c r="A363" s="6" t="s">
        <v>1295</v>
      </c>
      <c r="B363" s="8" t="s">
        <v>1296</v>
      </c>
      <c r="C363" t="s">
        <v>1297</v>
      </c>
      <c r="D363" s="18">
        <v>4.418625474106839E-4</v>
      </c>
      <c r="E363" s="8" t="s">
        <v>9</v>
      </c>
    </row>
    <row r="364" spans="1:5" x14ac:dyDescent="0.35">
      <c r="A364" s="6" t="s">
        <v>1259</v>
      </c>
      <c r="B364" s="8" t="s">
        <v>1260</v>
      </c>
      <c r="C364" t="s">
        <v>1261</v>
      </c>
      <c r="D364" s="18">
        <v>4.4153876078106835E-4</v>
      </c>
      <c r="E364" s="8" t="s">
        <v>9</v>
      </c>
    </row>
    <row r="365" spans="1:5" x14ac:dyDescent="0.35">
      <c r="A365" s="6" t="s">
        <v>1279</v>
      </c>
      <c r="B365" s="8" t="s">
        <v>1280</v>
      </c>
      <c r="C365" t="s">
        <v>1281</v>
      </c>
      <c r="D365" s="18">
        <v>4.3939917873256888E-4</v>
      </c>
      <c r="E365" s="8" t="s">
        <v>9</v>
      </c>
    </row>
    <row r="366" spans="1:5" x14ac:dyDescent="0.35">
      <c r="A366" s="6" t="s">
        <v>1314</v>
      </c>
      <c r="B366" s="8" t="s">
        <v>1315</v>
      </c>
      <c r="C366" t="s">
        <v>1316</v>
      </c>
      <c r="D366" s="18">
        <v>4.3929815730412889E-4</v>
      </c>
      <c r="E366" s="8" t="s">
        <v>9</v>
      </c>
    </row>
    <row r="367" spans="1:5" x14ac:dyDescent="0.35">
      <c r="A367" s="6" t="s">
        <v>1249</v>
      </c>
      <c r="B367" s="8" t="s">
        <v>1250</v>
      </c>
      <c r="C367" t="s">
        <v>1251</v>
      </c>
      <c r="D367" s="18">
        <v>4.3878009869674408E-4</v>
      </c>
      <c r="E367" s="8" t="s">
        <v>9</v>
      </c>
    </row>
    <row r="368" spans="1:5" x14ac:dyDescent="0.35">
      <c r="A368" s="6" t="s">
        <v>1278</v>
      </c>
      <c r="B368" s="8" t="s">
        <v>260</v>
      </c>
      <c r="C368" t="s">
        <v>261</v>
      </c>
      <c r="D368" s="18">
        <v>4.3727513844229104E-4</v>
      </c>
      <c r="E368" s="8" t="s">
        <v>10</v>
      </c>
    </row>
    <row r="369" spans="1:5" x14ac:dyDescent="0.35">
      <c r="A369" s="6" t="s">
        <v>1286</v>
      </c>
      <c r="B369" s="8" t="s">
        <v>1287</v>
      </c>
      <c r="C369" t="s">
        <v>1288</v>
      </c>
      <c r="D369" s="18">
        <v>4.3566138588028725E-4</v>
      </c>
      <c r="E369" s="8" t="s">
        <v>9</v>
      </c>
    </row>
    <row r="370" spans="1:5" x14ac:dyDescent="0.35">
      <c r="A370" s="6" t="s">
        <v>1262</v>
      </c>
      <c r="B370" s="8" t="s">
        <v>85</v>
      </c>
      <c r="C370" t="s">
        <v>86</v>
      </c>
      <c r="D370" s="18">
        <v>4.3565620529421336E-4</v>
      </c>
      <c r="E370" s="8" t="s">
        <v>9</v>
      </c>
    </row>
    <row r="371" spans="1:5" x14ac:dyDescent="0.35">
      <c r="A371" s="6" t="s">
        <v>1266</v>
      </c>
      <c r="B371" s="8" t="s">
        <v>1267</v>
      </c>
      <c r="C371" t="s">
        <v>1268</v>
      </c>
      <c r="D371" s="18">
        <v>4.3400359833665575E-4</v>
      </c>
      <c r="E371" s="8" t="s">
        <v>9</v>
      </c>
    </row>
    <row r="372" spans="1:5" x14ac:dyDescent="0.35">
      <c r="A372" s="6" t="s">
        <v>1283</v>
      </c>
      <c r="B372" s="8" t="s">
        <v>1284</v>
      </c>
      <c r="C372" t="s">
        <v>1285</v>
      </c>
      <c r="D372" s="18">
        <v>4.3315657251358149E-4</v>
      </c>
      <c r="E372" s="8" t="s">
        <v>9</v>
      </c>
    </row>
    <row r="373" spans="1:5" x14ac:dyDescent="0.35">
      <c r="A373" s="6" t="s">
        <v>1298</v>
      </c>
      <c r="B373" s="8" t="s">
        <v>1299</v>
      </c>
      <c r="C373" t="s">
        <v>1300</v>
      </c>
      <c r="D373" s="18">
        <v>4.3152986848639309E-4</v>
      </c>
      <c r="E373" s="8" t="s">
        <v>10</v>
      </c>
    </row>
    <row r="374" spans="1:5" x14ac:dyDescent="0.35">
      <c r="A374" s="6" t="s">
        <v>1307</v>
      </c>
      <c r="B374" s="8" t="s">
        <v>1308</v>
      </c>
      <c r="C374" t="s">
        <v>1309</v>
      </c>
      <c r="D374" s="18">
        <v>4.2746828900449592E-4</v>
      </c>
      <c r="E374" s="8" t="s">
        <v>9</v>
      </c>
    </row>
    <row r="375" spans="1:5" x14ac:dyDescent="0.35">
      <c r="A375" s="6" t="s">
        <v>1329</v>
      </c>
      <c r="B375" s="8" t="s">
        <v>1330</v>
      </c>
      <c r="C375" t="s">
        <v>1331</v>
      </c>
      <c r="D375" s="18">
        <v>4.2497124651690092E-4</v>
      </c>
      <c r="E375" s="8" t="s">
        <v>9</v>
      </c>
    </row>
    <row r="376" spans="1:5" x14ac:dyDescent="0.35">
      <c r="A376" s="6" t="s">
        <v>1317</v>
      </c>
      <c r="B376" s="8" t="s">
        <v>39</v>
      </c>
      <c r="C376" t="s">
        <v>40</v>
      </c>
      <c r="D376" s="18">
        <v>4.2241980787553052E-4</v>
      </c>
      <c r="E376" s="8" t="s">
        <v>9</v>
      </c>
    </row>
    <row r="377" spans="1:5" x14ac:dyDescent="0.35">
      <c r="A377" s="6" t="s">
        <v>1304</v>
      </c>
      <c r="B377" s="8" t="s">
        <v>1305</v>
      </c>
      <c r="C377" t="s">
        <v>1306</v>
      </c>
      <c r="D377" s="18">
        <v>4.2175928315111482E-4</v>
      </c>
      <c r="E377" s="8" t="s">
        <v>9</v>
      </c>
    </row>
    <row r="378" spans="1:5" x14ac:dyDescent="0.35">
      <c r="A378" s="6" t="s">
        <v>1345</v>
      </c>
      <c r="B378" s="8" t="s">
        <v>1346</v>
      </c>
      <c r="C378" t="s">
        <v>1347</v>
      </c>
      <c r="D378" s="18">
        <v>4.2154169853601321E-4</v>
      </c>
      <c r="E378" s="8" t="s">
        <v>9</v>
      </c>
    </row>
    <row r="379" spans="1:5" x14ac:dyDescent="0.35">
      <c r="A379" s="6" t="s">
        <v>1310</v>
      </c>
      <c r="B379" s="8" t="s">
        <v>234</v>
      </c>
      <c r="C379" t="s">
        <v>235</v>
      </c>
      <c r="D379" s="18">
        <v>4.2132929450698544E-4</v>
      </c>
      <c r="E379" s="8" t="s">
        <v>9</v>
      </c>
    </row>
    <row r="380" spans="1:5" x14ac:dyDescent="0.35">
      <c r="A380" s="6" t="s">
        <v>1335</v>
      </c>
      <c r="B380" s="8" t="s">
        <v>1336</v>
      </c>
      <c r="C380" t="s">
        <v>1337</v>
      </c>
      <c r="D380" s="18">
        <v>4.2106249432418222E-4</v>
      </c>
      <c r="E380" s="8" t="s">
        <v>9</v>
      </c>
    </row>
    <row r="381" spans="1:5" x14ac:dyDescent="0.35">
      <c r="A381" s="6" t="s">
        <v>1320</v>
      </c>
      <c r="B381" s="8" t="s">
        <v>1321</v>
      </c>
      <c r="C381" t="s">
        <v>1322</v>
      </c>
      <c r="D381" s="18">
        <v>4.1571612949597064E-4</v>
      </c>
      <c r="E381" s="8" t="s">
        <v>10</v>
      </c>
    </row>
    <row r="382" spans="1:5" x14ac:dyDescent="0.35">
      <c r="A382" s="6" t="s">
        <v>1318</v>
      </c>
      <c r="B382" s="8" t="s">
        <v>101</v>
      </c>
      <c r="C382" t="s">
        <v>102</v>
      </c>
      <c r="D382" s="18">
        <v>4.1315173938941564E-4</v>
      </c>
      <c r="E382" s="8" t="s">
        <v>9</v>
      </c>
    </row>
    <row r="383" spans="1:5" x14ac:dyDescent="0.35">
      <c r="A383" s="6" t="s">
        <v>1332</v>
      </c>
      <c r="B383" s="8" t="s">
        <v>1333</v>
      </c>
      <c r="C383" t="s">
        <v>1334</v>
      </c>
      <c r="D383" s="18">
        <v>4.0993718573059266E-4</v>
      </c>
      <c r="E383" s="8" t="s">
        <v>9</v>
      </c>
    </row>
    <row r="384" spans="1:5" x14ac:dyDescent="0.35">
      <c r="A384" s="6" t="s">
        <v>1319</v>
      </c>
      <c r="B384" s="8" t="s">
        <v>53</v>
      </c>
      <c r="C384" t="s">
        <v>54</v>
      </c>
      <c r="D384" s="18">
        <v>4.089632355487091E-4</v>
      </c>
      <c r="E384" s="8" t="s">
        <v>9</v>
      </c>
    </row>
    <row r="385" spans="1:5" x14ac:dyDescent="0.35">
      <c r="A385" s="6" t="s">
        <v>1326</v>
      </c>
      <c r="B385" s="8" t="s">
        <v>1327</v>
      </c>
      <c r="C385" t="s">
        <v>1328</v>
      </c>
      <c r="D385" s="18">
        <v>4.0785459012890557E-4</v>
      </c>
      <c r="E385" s="8" t="s">
        <v>9</v>
      </c>
    </row>
    <row r="386" spans="1:5" x14ac:dyDescent="0.35">
      <c r="A386" s="6" t="s">
        <v>1351</v>
      </c>
      <c r="B386" s="8" t="s">
        <v>1352</v>
      </c>
      <c r="C386" t="s">
        <v>1353</v>
      </c>
      <c r="D386" s="18">
        <v>4.0507002511421203E-4</v>
      </c>
      <c r="E386" s="8" t="s">
        <v>10</v>
      </c>
    </row>
    <row r="387" spans="1:5" x14ac:dyDescent="0.35">
      <c r="A387" s="6" t="s">
        <v>1339</v>
      </c>
      <c r="B387" s="8" t="s">
        <v>1340</v>
      </c>
      <c r="C387" t="s">
        <v>1341</v>
      </c>
      <c r="D387" s="18">
        <v>4.0395878940137152E-4</v>
      </c>
      <c r="E387" s="8" t="s">
        <v>10</v>
      </c>
    </row>
    <row r="388" spans="1:5" x14ac:dyDescent="0.35">
      <c r="A388" s="6" t="s">
        <v>1338</v>
      </c>
      <c r="B388" s="8" t="s">
        <v>121</v>
      </c>
      <c r="C388" t="s">
        <v>122</v>
      </c>
      <c r="D388" s="18">
        <v>4.0042562969900685E-4</v>
      </c>
      <c r="E388" s="8" t="s">
        <v>9</v>
      </c>
    </row>
    <row r="389" spans="1:5" x14ac:dyDescent="0.35">
      <c r="A389" s="6" t="s">
        <v>1342</v>
      </c>
      <c r="B389" s="8" t="s">
        <v>1343</v>
      </c>
      <c r="C389" t="s">
        <v>1344</v>
      </c>
      <c r="D389" s="18">
        <v>4.00011182813099E-4</v>
      </c>
      <c r="E389" s="8" t="s">
        <v>9</v>
      </c>
    </row>
    <row r="390" spans="1:5" x14ac:dyDescent="0.35">
      <c r="A390" s="6" t="s">
        <v>1323</v>
      </c>
      <c r="B390" s="8" t="s">
        <v>1324</v>
      </c>
      <c r="C390" t="s">
        <v>1325</v>
      </c>
      <c r="D390" s="18">
        <v>3.9869272365730451E-4</v>
      </c>
      <c r="E390" s="8" t="s">
        <v>10</v>
      </c>
    </row>
    <row r="391" spans="1:5" x14ac:dyDescent="0.35">
      <c r="A391" s="6" t="s">
        <v>1354</v>
      </c>
      <c r="B391" s="8" t="s">
        <v>1355</v>
      </c>
      <c r="C391" t="s">
        <v>1356</v>
      </c>
      <c r="D391" s="18">
        <v>3.9083118429023949E-4</v>
      </c>
      <c r="E391" s="8" t="s">
        <v>9</v>
      </c>
    </row>
    <row r="392" spans="1:5" x14ac:dyDescent="0.35">
      <c r="A392" s="6" t="s">
        <v>1363</v>
      </c>
      <c r="B392" s="8" t="s">
        <v>73</v>
      </c>
      <c r="C392" t="s">
        <v>74</v>
      </c>
      <c r="D392" s="18">
        <v>3.9078196872253793E-4</v>
      </c>
      <c r="E392" s="8" t="s">
        <v>9</v>
      </c>
    </row>
    <row r="393" spans="1:5" x14ac:dyDescent="0.35">
      <c r="A393" s="6" t="s">
        <v>1381</v>
      </c>
      <c r="B393" s="8" t="s">
        <v>1382</v>
      </c>
      <c r="C393" t="s">
        <v>1383</v>
      </c>
      <c r="D393" s="18">
        <v>3.8666340279382838E-4</v>
      </c>
      <c r="E393" s="8" t="s">
        <v>10</v>
      </c>
    </row>
    <row r="394" spans="1:5" x14ac:dyDescent="0.35">
      <c r="A394" s="6" t="s">
        <v>1367</v>
      </c>
      <c r="B394" s="8" t="s">
        <v>1368</v>
      </c>
      <c r="C394" t="s">
        <v>1369</v>
      </c>
      <c r="D394" s="18">
        <v>3.8564023704424331E-4</v>
      </c>
      <c r="E394" s="8" t="s">
        <v>10</v>
      </c>
    </row>
    <row r="395" spans="1:5" x14ac:dyDescent="0.35">
      <c r="A395" s="6" t="s">
        <v>1405</v>
      </c>
      <c r="B395" s="8" t="s">
        <v>1406</v>
      </c>
      <c r="C395" t="s">
        <v>1407</v>
      </c>
      <c r="D395" s="18">
        <v>3.8508073374826765E-4</v>
      </c>
      <c r="E395" s="8" t="s">
        <v>9</v>
      </c>
    </row>
    <row r="396" spans="1:5" x14ac:dyDescent="0.35">
      <c r="A396" s="6" t="s">
        <v>1380</v>
      </c>
      <c r="B396" s="8" t="s">
        <v>184</v>
      </c>
      <c r="C396" t="s">
        <v>185</v>
      </c>
      <c r="D396" s="18">
        <v>3.8463779363895367E-4</v>
      </c>
      <c r="E396" s="8" t="s">
        <v>9</v>
      </c>
    </row>
    <row r="397" spans="1:5" x14ac:dyDescent="0.35">
      <c r="A397" s="6" t="s">
        <v>1379</v>
      </c>
      <c r="B397" s="8" t="s">
        <v>147</v>
      </c>
      <c r="C397" t="s">
        <v>148</v>
      </c>
      <c r="D397" s="18">
        <v>3.8406274858475648E-4</v>
      </c>
      <c r="E397" s="8" t="s">
        <v>9</v>
      </c>
    </row>
    <row r="398" spans="1:5" x14ac:dyDescent="0.35">
      <c r="A398" s="6" t="s">
        <v>1376</v>
      </c>
      <c r="B398" s="8" t="s">
        <v>1377</v>
      </c>
      <c r="C398" t="s">
        <v>1378</v>
      </c>
      <c r="D398" s="18">
        <v>3.8334782770656537E-4</v>
      </c>
      <c r="E398" s="8" t="s">
        <v>9</v>
      </c>
    </row>
    <row r="399" spans="1:5" x14ac:dyDescent="0.35">
      <c r="A399" s="6" t="s">
        <v>1371</v>
      </c>
      <c r="B399" s="8" t="s">
        <v>27</v>
      </c>
      <c r="C399" t="s">
        <v>28</v>
      </c>
      <c r="D399" s="18">
        <v>3.8228839785446335E-4</v>
      </c>
      <c r="E399" s="8" t="s">
        <v>10</v>
      </c>
    </row>
    <row r="400" spans="1:5" x14ac:dyDescent="0.35">
      <c r="A400" s="6" t="s">
        <v>1360</v>
      </c>
      <c r="B400" s="8" t="s">
        <v>1361</v>
      </c>
      <c r="C400" t="s">
        <v>1362</v>
      </c>
      <c r="D400" s="18">
        <v>3.8169263045597079E-4</v>
      </c>
      <c r="E400" s="8" t="s">
        <v>9</v>
      </c>
    </row>
    <row r="401" spans="1:5" x14ac:dyDescent="0.35">
      <c r="A401" s="6" t="s">
        <v>1385</v>
      </c>
      <c r="B401" s="8" t="s">
        <v>35</v>
      </c>
      <c r="C401" t="s">
        <v>36</v>
      </c>
      <c r="D401" s="18">
        <v>3.8064615206905342E-4</v>
      </c>
      <c r="E401" s="8" t="s">
        <v>9</v>
      </c>
    </row>
    <row r="402" spans="1:5" x14ac:dyDescent="0.35">
      <c r="A402" s="6" t="s">
        <v>1398</v>
      </c>
      <c r="B402" s="8" t="s">
        <v>23</v>
      </c>
      <c r="C402" t="s">
        <v>24</v>
      </c>
      <c r="D402" s="18">
        <v>3.7644987734923612E-4</v>
      </c>
      <c r="E402" s="8" t="s">
        <v>10</v>
      </c>
    </row>
    <row r="403" spans="1:5" x14ac:dyDescent="0.35">
      <c r="A403" s="6" t="s">
        <v>1386</v>
      </c>
      <c r="B403" s="8" t="s">
        <v>1387</v>
      </c>
      <c r="C403" t="s">
        <v>1388</v>
      </c>
      <c r="D403" s="18">
        <v>3.7563652533564195E-4</v>
      </c>
      <c r="E403" s="8" t="s">
        <v>9</v>
      </c>
    </row>
    <row r="404" spans="1:5" x14ac:dyDescent="0.35">
      <c r="A404" s="6" t="s">
        <v>1399</v>
      </c>
      <c r="B404" s="8" t="s">
        <v>1400</v>
      </c>
      <c r="C404" t="s">
        <v>1401</v>
      </c>
      <c r="D404" s="18">
        <v>3.7381036874461034E-4</v>
      </c>
      <c r="E404" s="8" t="s">
        <v>9</v>
      </c>
    </row>
    <row r="405" spans="1:5" x14ac:dyDescent="0.35">
      <c r="A405" s="6" t="s">
        <v>1392</v>
      </c>
      <c r="B405" s="8" t="s">
        <v>1393</v>
      </c>
      <c r="C405" t="s">
        <v>1394</v>
      </c>
      <c r="D405" s="18">
        <v>3.7308767698730847E-4</v>
      </c>
      <c r="E405" s="8" t="s">
        <v>9</v>
      </c>
    </row>
    <row r="406" spans="1:5" x14ac:dyDescent="0.35">
      <c r="A406" s="6" t="s">
        <v>1626</v>
      </c>
      <c r="B406" s="8" t="s">
        <v>1627</v>
      </c>
      <c r="C406" t="s">
        <v>1628</v>
      </c>
      <c r="D406" s="18">
        <v>3.7067352387689512E-4</v>
      </c>
      <c r="E406" s="8" t="s">
        <v>10</v>
      </c>
    </row>
    <row r="407" spans="1:5" x14ac:dyDescent="0.35">
      <c r="A407" s="6" t="s">
        <v>1413</v>
      </c>
      <c r="B407" s="8" t="s">
        <v>1414</v>
      </c>
      <c r="C407" t="s">
        <v>1415</v>
      </c>
      <c r="D407" s="18">
        <v>3.7037045959157494E-4</v>
      </c>
      <c r="E407" s="8" t="s">
        <v>9</v>
      </c>
    </row>
    <row r="408" spans="1:5" x14ac:dyDescent="0.35">
      <c r="A408" s="6" t="s">
        <v>1395</v>
      </c>
      <c r="B408" s="8" t="s">
        <v>1396</v>
      </c>
      <c r="C408" t="s">
        <v>1397</v>
      </c>
      <c r="D408" s="18">
        <v>3.6891471490482357E-4</v>
      </c>
      <c r="E408" s="8" t="s">
        <v>9</v>
      </c>
    </row>
    <row r="409" spans="1:5" x14ac:dyDescent="0.35">
      <c r="A409" s="6" t="s">
        <v>1375</v>
      </c>
      <c r="B409" s="8" t="s">
        <v>69</v>
      </c>
      <c r="C409" t="s">
        <v>70</v>
      </c>
      <c r="D409" s="18">
        <v>3.6782420153627844E-4</v>
      </c>
      <c r="E409" s="8" t="s">
        <v>10</v>
      </c>
    </row>
    <row r="410" spans="1:5" x14ac:dyDescent="0.35">
      <c r="A410" s="6" t="s">
        <v>1416</v>
      </c>
      <c r="B410" s="8" t="s">
        <v>273</v>
      </c>
      <c r="C410" t="s">
        <v>274</v>
      </c>
      <c r="D410" s="18">
        <v>3.6745637992503517E-4</v>
      </c>
      <c r="E410" s="8" t="s">
        <v>9</v>
      </c>
    </row>
    <row r="411" spans="1:5" x14ac:dyDescent="0.35">
      <c r="A411" s="6" t="s">
        <v>1423</v>
      </c>
      <c r="B411" s="8" t="s">
        <v>97</v>
      </c>
      <c r="C411" t="s">
        <v>98</v>
      </c>
      <c r="D411" s="18">
        <v>3.6744083816681364E-4</v>
      </c>
      <c r="E411" s="8" t="s">
        <v>9</v>
      </c>
    </row>
    <row r="412" spans="1:5" x14ac:dyDescent="0.35">
      <c r="A412" s="6" t="s">
        <v>1408</v>
      </c>
      <c r="B412" s="8" t="s">
        <v>1409</v>
      </c>
      <c r="C412" t="s">
        <v>1410</v>
      </c>
      <c r="D412" s="18">
        <v>3.6635550538434235E-4</v>
      </c>
      <c r="E412" s="8" t="s">
        <v>9</v>
      </c>
    </row>
    <row r="413" spans="1:5" x14ac:dyDescent="0.35">
      <c r="A413" s="6" t="s">
        <v>1402</v>
      </c>
      <c r="B413" s="8" t="s">
        <v>1403</v>
      </c>
      <c r="C413" t="s">
        <v>1404</v>
      </c>
      <c r="D413" s="18">
        <v>3.660912954945761E-4</v>
      </c>
      <c r="E413" s="8" t="s">
        <v>9</v>
      </c>
    </row>
    <row r="414" spans="1:5" x14ac:dyDescent="0.35">
      <c r="A414" s="6" t="s">
        <v>1384</v>
      </c>
      <c r="B414" s="8" t="s">
        <v>236</v>
      </c>
      <c r="C414" t="s">
        <v>237</v>
      </c>
      <c r="D414" s="18">
        <v>3.655266116125266E-4</v>
      </c>
      <c r="E414" s="8" t="s">
        <v>9</v>
      </c>
    </row>
    <row r="415" spans="1:5" x14ac:dyDescent="0.35">
      <c r="A415" s="6" t="s">
        <v>1389</v>
      </c>
      <c r="B415" s="8" t="s">
        <v>1390</v>
      </c>
      <c r="C415" t="s">
        <v>1391</v>
      </c>
      <c r="D415" s="18">
        <v>3.6471325959893243E-4</v>
      </c>
      <c r="E415" s="8" t="s">
        <v>9</v>
      </c>
    </row>
    <row r="416" spans="1:5" x14ac:dyDescent="0.35">
      <c r="A416" s="6" t="s">
        <v>1437</v>
      </c>
      <c r="B416" s="8" t="s">
        <v>1438</v>
      </c>
      <c r="C416" t="s">
        <v>1439</v>
      </c>
      <c r="D416" s="18">
        <v>3.6411490190740289E-4</v>
      </c>
      <c r="E416" s="8" t="s">
        <v>9</v>
      </c>
    </row>
    <row r="417" spans="1:5" x14ac:dyDescent="0.35">
      <c r="A417" s="6" t="s">
        <v>1411</v>
      </c>
      <c r="B417" s="8" t="s">
        <v>291</v>
      </c>
      <c r="C417" t="s">
        <v>292</v>
      </c>
      <c r="D417" s="18">
        <v>3.6319793817233176E-4</v>
      </c>
      <c r="E417" s="8" t="s">
        <v>10</v>
      </c>
    </row>
    <row r="418" spans="1:5" x14ac:dyDescent="0.35">
      <c r="A418" s="6" t="s">
        <v>1424</v>
      </c>
      <c r="B418" s="8" t="s">
        <v>1425</v>
      </c>
      <c r="C418" t="s">
        <v>1426</v>
      </c>
      <c r="D418" s="18">
        <v>3.6310209732996551E-4</v>
      </c>
      <c r="E418" s="8" t="s">
        <v>10</v>
      </c>
    </row>
    <row r="419" spans="1:5" x14ac:dyDescent="0.35">
      <c r="A419" s="6" t="s">
        <v>1412</v>
      </c>
      <c r="B419" s="8" t="s">
        <v>218</v>
      </c>
      <c r="C419" t="s">
        <v>219</v>
      </c>
      <c r="D419" s="18">
        <v>3.6127853103197087E-4</v>
      </c>
      <c r="E419" s="8" t="s">
        <v>9</v>
      </c>
    </row>
    <row r="420" spans="1:5" x14ac:dyDescent="0.35">
      <c r="A420" s="6" t="s">
        <v>1417</v>
      </c>
      <c r="B420" s="8" t="s">
        <v>1418</v>
      </c>
      <c r="C420" t="s">
        <v>1419</v>
      </c>
      <c r="D420" s="18">
        <v>3.6021651088683193E-4</v>
      </c>
      <c r="E420" s="8" t="s">
        <v>9</v>
      </c>
    </row>
    <row r="421" spans="1:5" x14ac:dyDescent="0.35">
      <c r="A421" s="6" t="s">
        <v>1427</v>
      </c>
      <c r="B421" s="8" t="s">
        <v>159</v>
      </c>
      <c r="C421" t="s">
        <v>160</v>
      </c>
      <c r="D421" s="18">
        <v>3.5854836217105273E-4</v>
      </c>
      <c r="E421" s="8" t="s">
        <v>9</v>
      </c>
    </row>
    <row r="422" spans="1:5" x14ac:dyDescent="0.35">
      <c r="A422" s="6" t="s">
        <v>1428</v>
      </c>
      <c r="B422" s="8" t="s">
        <v>1429</v>
      </c>
      <c r="C422" t="s">
        <v>1430</v>
      </c>
      <c r="D422" s="18">
        <v>3.5701749898623048E-4</v>
      </c>
      <c r="E422" s="8" t="s">
        <v>9</v>
      </c>
    </row>
    <row r="423" spans="1:5" x14ac:dyDescent="0.35">
      <c r="A423" s="6" t="s">
        <v>1434</v>
      </c>
      <c r="B423" s="8" t="s">
        <v>1435</v>
      </c>
      <c r="C423" t="s">
        <v>1436</v>
      </c>
      <c r="D423" s="18">
        <v>3.5494526455669113E-4</v>
      </c>
      <c r="E423" s="8" t="s">
        <v>9</v>
      </c>
    </row>
    <row r="424" spans="1:5" x14ac:dyDescent="0.35">
      <c r="A424" s="6" t="s">
        <v>1431</v>
      </c>
      <c r="B424" s="8" t="s">
        <v>1432</v>
      </c>
      <c r="C424" t="s">
        <v>1433</v>
      </c>
      <c r="D424" s="18">
        <v>3.5431323305568161E-4</v>
      </c>
      <c r="E424" s="8" t="s">
        <v>9</v>
      </c>
    </row>
    <row r="425" spans="1:5" x14ac:dyDescent="0.35">
      <c r="A425" s="6" t="s">
        <v>1447</v>
      </c>
      <c r="B425" s="8" t="s">
        <v>1448</v>
      </c>
      <c r="C425" t="s">
        <v>1449</v>
      </c>
      <c r="D425" s="18">
        <v>3.5087850448872006E-4</v>
      </c>
      <c r="E425" s="8" t="s">
        <v>9</v>
      </c>
    </row>
    <row r="426" spans="1:5" x14ac:dyDescent="0.35">
      <c r="A426" s="6" t="s">
        <v>1441</v>
      </c>
      <c r="B426" s="8" t="s">
        <v>1442</v>
      </c>
      <c r="C426" t="s">
        <v>1443</v>
      </c>
      <c r="D426" s="18">
        <v>3.4981907463661809E-4</v>
      </c>
      <c r="E426" s="8" t="s">
        <v>9</v>
      </c>
    </row>
    <row r="427" spans="1:5" x14ac:dyDescent="0.35">
      <c r="A427" s="6" t="s">
        <v>1444</v>
      </c>
      <c r="B427" s="8" t="s">
        <v>1445</v>
      </c>
      <c r="C427" t="s">
        <v>1446</v>
      </c>
      <c r="D427" s="18">
        <v>3.4873633214718377E-4</v>
      </c>
      <c r="E427" s="8" t="s">
        <v>9</v>
      </c>
    </row>
    <row r="428" spans="1:5" x14ac:dyDescent="0.35">
      <c r="A428" s="6" t="s">
        <v>1440</v>
      </c>
      <c r="B428" s="8" t="s">
        <v>176</v>
      </c>
      <c r="C428" t="s">
        <v>177</v>
      </c>
      <c r="D428" s="18">
        <v>3.4806544625062033E-4</v>
      </c>
      <c r="E428" s="8" t="s">
        <v>9</v>
      </c>
    </row>
    <row r="429" spans="1:5" x14ac:dyDescent="0.35">
      <c r="A429" s="6" t="s">
        <v>1463</v>
      </c>
      <c r="B429" s="8" t="s">
        <v>1464</v>
      </c>
      <c r="C429" t="s">
        <v>1465</v>
      </c>
      <c r="D429" s="18">
        <v>3.4599321182108092E-4</v>
      </c>
      <c r="E429" s="8" t="s">
        <v>9</v>
      </c>
    </row>
    <row r="430" spans="1:5" x14ac:dyDescent="0.35">
      <c r="A430" s="6" t="s">
        <v>1420</v>
      </c>
      <c r="B430" s="8" t="s">
        <v>1421</v>
      </c>
      <c r="C430" t="s">
        <v>1422</v>
      </c>
      <c r="D430" s="18">
        <v>3.4517985980748675E-4</v>
      </c>
      <c r="E430" s="8" t="s">
        <v>9</v>
      </c>
    </row>
    <row r="431" spans="1:5" x14ac:dyDescent="0.35">
      <c r="A431" s="6" t="s">
        <v>1453</v>
      </c>
      <c r="B431" s="8" t="s">
        <v>264</v>
      </c>
      <c r="C431" t="s">
        <v>265</v>
      </c>
      <c r="D431" s="18">
        <v>3.4428102812367406E-4</v>
      </c>
      <c r="E431" s="8" t="s">
        <v>9</v>
      </c>
    </row>
    <row r="432" spans="1:5" x14ac:dyDescent="0.35">
      <c r="A432" s="6" t="s">
        <v>1450</v>
      </c>
      <c r="B432" s="8" t="s">
        <v>1451</v>
      </c>
      <c r="C432" t="s">
        <v>1452</v>
      </c>
      <c r="D432" s="18">
        <v>3.3658785780400909E-4</v>
      </c>
      <c r="E432" s="8" t="s">
        <v>10</v>
      </c>
    </row>
    <row r="433" spans="1:5" x14ac:dyDescent="0.35">
      <c r="A433" s="6" t="s">
        <v>1460</v>
      </c>
      <c r="B433" s="8" t="s">
        <v>1461</v>
      </c>
      <c r="C433" t="s">
        <v>1462</v>
      </c>
      <c r="D433" s="18">
        <v>3.3485236146926984E-4</v>
      </c>
      <c r="E433" s="8" t="s">
        <v>9</v>
      </c>
    </row>
    <row r="434" spans="1:5" x14ac:dyDescent="0.35">
      <c r="A434" s="6" t="s">
        <v>1499</v>
      </c>
      <c r="B434" s="8" t="s">
        <v>1500</v>
      </c>
      <c r="C434" t="s">
        <v>1501</v>
      </c>
      <c r="D434" s="18">
        <v>3.3459851275165122E-4</v>
      </c>
      <c r="E434" s="8" t="s">
        <v>9</v>
      </c>
    </row>
    <row r="435" spans="1:5" x14ac:dyDescent="0.35">
      <c r="A435" s="6" t="s">
        <v>1473</v>
      </c>
      <c r="B435" s="8" t="s">
        <v>1474</v>
      </c>
      <c r="C435" t="s">
        <v>1475</v>
      </c>
      <c r="D435" s="18">
        <v>3.3298735048268441E-4</v>
      </c>
      <c r="E435" s="8" t="s">
        <v>10</v>
      </c>
    </row>
    <row r="436" spans="1:5" x14ac:dyDescent="0.35">
      <c r="A436" s="6" t="s">
        <v>1476</v>
      </c>
      <c r="B436" s="8" t="s">
        <v>226</v>
      </c>
      <c r="C436" t="s">
        <v>227</v>
      </c>
      <c r="D436" s="18">
        <v>3.3055765561404942E-4</v>
      </c>
      <c r="E436" s="8" t="s">
        <v>9</v>
      </c>
    </row>
    <row r="437" spans="1:5" x14ac:dyDescent="0.35">
      <c r="A437" s="6" t="s">
        <v>1472</v>
      </c>
      <c r="B437" s="8" t="s">
        <v>87</v>
      </c>
      <c r="C437" t="s">
        <v>88</v>
      </c>
      <c r="D437" s="18">
        <v>3.3053952356279097E-4</v>
      </c>
      <c r="E437" s="8" t="s">
        <v>9</v>
      </c>
    </row>
    <row r="438" spans="1:5" x14ac:dyDescent="0.35">
      <c r="A438" s="6" t="s">
        <v>1502</v>
      </c>
      <c r="B438" s="8" t="s">
        <v>1503</v>
      </c>
      <c r="C438" t="s">
        <v>1504</v>
      </c>
      <c r="D438" s="18">
        <v>3.2996188821555686E-4</v>
      </c>
      <c r="E438" s="8" t="s">
        <v>9</v>
      </c>
    </row>
    <row r="439" spans="1:5" x14ac:dyDescent="0.35">
      <c r="A439" s="6" t="s">
        <v>1498</v>
      </c>
      <c r="B439" s="8" t="s">
        <v>256</v>
      </c>
      <c r="C439" t="s">
        <v>257</v>
      </c>
      <c r="D439" s="18">
        <v>3.2948268400372587E-4</v>
      </c>
      <c r="E439" s="8" t="s">
        <v>10</v>
      </c>
    </row>
    <row r="440" spans="1:5" x14ac:dyDescent="0.35">
      <c r="A440" s="6" t="s">
        <v>1477</v>
      </c>
      <c r="B440" s="8" t="s">
        <v>1478</v>
      </c>
      <c r="C440" t="s">
        <v>1479</v>
      </c>
      <c r="D440" s="18">
        <v>3.2886360396790101E-4</v>
      </c>
      <c r="E440" s="8" t="s">
        <v>9</v>
      </c>
    </row>
    <row r="441" spans="1:5" x14ac:dyDescent="0.35">
      <c r="A441" s="6" t="s">
        <v>1467</v>
      </c>
      <c r="B441" s="8" t="s">
        <v>1468</v>
      </c>
      <c r="C441" t="s">
        <v>1469</v>
      </c>
      <c r="D441" s="18">
        <v>3.2720063583819561E-4</v>
      </c>
      <c r="E441" s="8" t="s">
        <v>10</v>
      </c>
    </row>
    <row r="442" spans="1:5" x14ac:dyDescent="0.35">
      <c r="A442" s="6" t="s">
        <v>1524</v>
      </c>
      <c r="B442" s="8" t="s">
        <v>289</v>
      </c>
      <c r="C442" t="s">
        <v>290</v>
      </c>
      <c r="D442" s="18">
        <v>3.2594434371528735E-4</v>
      </c>
      <c r="E442" s="8" t="s">
        <v>9</v>
      </c>
    </row>
    <row r="443" spans="1:5" x14ac:dyDescent="0.35">
      <c r="A443" s="6" t="s">
        <v>1470</v>
      </c>
      <c r="B443" s="8" t="s">
        <v>75</v>
      </c>
      <c r="C443" t="s">
        <v>76</v>
      </c>
      <c r="D443" s="18">
        <v>3.2505328291058543E-4</v>
      </c>
      <c r="E443" s="8" t="s">
        <v>10</v>
      </c>
    </row>
    <row r="444" spans="1:5" x14ac:dyDescent="0.35">
      <c r="A444" s="6" t="s">
        <v>1471</v>
      </c>
      <c r="B444" s="8" t="s">
        <v>182</v>
      </c>
      <c r="C444" t="s">
        <v>183</v>
      </c>
      <c r="D444" s="18">
        <v>3.2504810232451158E-4</v>
      </c>
      <c r="E444" s="8" t="s">
        <v>10</v>
      </c>
    </row>
    <row r="445" spans="1:5" x14ac:dyDescent="0.35">
      <c r="A445" s="6" t="s">
        <v>1629</v>
      </c>
      <c r="B445" s="8" t="s">
        <v>1630</v>
      </c>
      <c r="C445" t="s">
        <v>1631</v>
      </c>
      <c r="D445" s="18">
        <v>3.2119633657860526E-4</v>
      </c>
      <c r="E445" s="8" t="s">
        <v>10</v>
      </c>
    </row>
    <row r="446" spans="1:5" x14ac:dyDescent="0.35">
      <c r="A446" s="6" t="s">
        <v>1480</v>
      </c>
      <c r="B446" s="8" t="s">
        <v>1481</v>
      </c>
      <c r="C446" t="s">
        <v>1482</v>
      </c>
      <c r="D446" s="18">
        <v>3.2097357137742975E-4</v>
      </c>
      <c r="E446" s="8" t="s">
        <v>10</v>
      </c>
    </row>
    <row r="447" spans="1:5" x14ac:dyDescent="0.35">
      <c r="A447" s="6" t="s">
        <v>1512</v>
      </c>
      <c r="B447" s="8" t="s">
        <v>1513</v>
      </c>
      <c r="C447" t="s">
        <v>1514</v>
      </c>
      <c r="D447" s="18">
        <v>3.2069900031551576E-4</v>
      </c>
      <c r="E447" s="8" t="s">
        <v>10</v>
      </c>
    </row>
    <row r="448" spans="1:5" x14ac:dyDescent="0.35">
      <c r="A448" s="6" t="s">
        <v>1506</v>
      </c>
      <c r="B448" s="8" t="s">
        <v>1507</v>
      </c>
      <c r="C448" t="s">
        <v>1508</v>
      </c>
      <c r="D448" s="18">
        <v>3.1918885947498899E-4</v>
      </c>
      <c r="E448" s="8" t="s">
        <v>9</v>
      </c>
    </row>
    <row r="449" spans="1:5" x14ac:dyDescent="0.35">
      <c r="A449" s="6" t="s">
        <v>1494</v>
      </c>
      <c r="B449" s="8" t="s">
        <v>1495</v>
      </c>
      <c r="C449" t="s">
        <v>1496</v>
      </c>
      <c r="D449" s="18">
        <v>3.1913446332121353E-4</v>
      </c>
      <c r="E449" s="8" t="s">
        <v>10</v>
      </c>
    </row>
    <row r="450" spans="1:5" x14ac:dyDescent="0.35">
      <c r="A450" s="6" t="s">
        <v>1483</v>
      </c>
      <c r="B450" s="8" t="s">
        <v>135</v>
      </c>
      <c r="C450" t="s">
        <v>136</v>
      </c>
      <c r="D450" s="18">
        <v>3.1904639335795815E-4</v>
      </c>
      <c r="E450" s="8" t="s">
        <v>9</v>
      </c>
    </row>
    <row r="451" spans="1:5" x14ac:dyDescent="0.35">
      <c r="A451" s="6" t="s">
        <v>1484</v>
      </c>
      <c r="B451" s="8" t="s">
        <v>1485</v>
      </c>
      <c r="C451" t="s">
        <v>1486</v>
      </c>
      <c r="D451" s="18">
        <v>3.1844803566642862E-4</v>
      </c>
      <c r="E451" s="8" t="s">
        <v>9</v>
      </c>
    </row>
    <row r="452" spans="1:5" x14ac:dyDescent="0.35">
      <c r="A452" s="6" t="s">
        <v>1457</v>
      </c>
      <c r="B452" s="8" t="s">
        <v>1458</v>
      </c>
      <c r="C452" t="s">
        <v>1459</v>
      </c>
      <c r="D452" s="18">
        <v>3.1751812046617282E-4</v>
      </c>
      <c r="E452" s="8" t="s">
        <v>9</v>
      </c>
    </row>
    <row r="453" spans="1:5" x14ac:dyDescent="0.35">
      <c r="A453" s="6" t="s">
        <v>1497</v>
      </c>
      <c r="B453" s="8" t="s">
        <v>246</v>
      </c>
      <c r="C453" t="s">
        <v>247</v>
      </c>
      <c r="D453" s="18">
        <v>3.1716325032011422E-4</v>
      </c>
      <c r="E453" s="8" t="s">
        <v>10</v>
      </c>
    </row>
    <row r="454" spans="1:5" x14ac:dyDescent="0.35">
      <c r="A454" s="6" t="s">
        <v>1509</v>
      </c>
      <c r="B454" s="8" t="s">
        <v>1510</v>
      </c>
      <c r="C454" t="s">
        <v>1511</v>
      </c>
      <c r="D454" s="18">
        <v>3.1684205398353559E-4</v>
      </c>
      <c r="E454" s="8" t="s">
        <v>9</v>
      </c>
    </row>
    <row r="455" spans="1:5" x14ac:dyDescent="0.35">
      <c r="A455" s="6" t="s">
        <v>1520</v>
      </c>
      <c r="B455" s="8" t="s">
        <v>1521</v>
      </c>
      <c r="C455" t="s">
        <v>1522</v>
      </c>
      <c r="D455" s="18">
        <v>3.1663742083361859E-4</v>
      </c>
      <c r="E455" s="8" t="s">
        <v>10</v>
      </c>
    </row>
    <row r="456" spans="1:5" x14ac:dyDescent="0.35">
      <c r="A456" s="6" t="s">
        <v>1505</v>
      </c>
      <c r="B456" s="8" t="s">
        <v>192</v>
      </c>
      <c r="C456" t="s">
        <v>193</v>
      </c>
      <c r="D456" s="18">
        <v>3.161582166217876E-4</v>
      </c>
      <c r="E456" s="8" t="s">
        <v>9</v>
      </c>
    </row>
    <row r="457" spans="1:5" x14ac:dyDescent="0.35">
      <c r="A457" s="6" t="s">
        <v>1491</v>
      </c>
      <c r="B457" s="8" t="s">
        <v>1492</v>
      </c>
      <c r="C457" t="s">
        <v>1493</v>
      </c>
      <c r="D457" s="18">
        <v>3.1499258475517169E-4</v>
      </c>
      <c r="E457" s="8" t="s">
        <v>10</v>
      </c>
    </row>
    <row r="458" spans="1:5" x14ac:dyDescent="0.35">
      <c r="A458" s="6" t="s">
        <v>1487</v>
      </c>
      <c r="B458" s="8" t="s">
        <v>1488</v>
      </c>
      <c r="C458" t="s">
        <v>1489</v>
      </c>
      <c r="D458" s="18">
        <v>3.1463771460911308E-4</v>
      </c>
      <c r="E458" s="8" t="s">
        <v>9</v>
      </c>
    </row>
    <row r="459" spans="1:5" x14ac:dyDescent="0.35">
      <c r="A459" s="6" t="s">
        <v>1632</v>
      </c>
      <c r="B459" s="8" t="s">
        <v>1633</v>
      </c>
      <c r="C459" t="s">
        <v>1634</v>
      </c>
      <c r="D459" s="18">
        <v>3.1421549684409442E-4</v>
      </c>
      <c r="E459" s="8" t="s">
        <v>10</v>
      </c>
    </row>
    <row r="460" spans="1:5" x14ac:dyDescent="0.35">
      <c r="A460" s="6" t="s">
        <v>1515</v>
      </c>
      <c r="B460" s="8" t="s">
        <v>1516</v>
      </c>
      <c r="C460" t="s">
        <v>1517</v>
      </c>
      <c r="D460" s="18">
        <v>3.1250849373276135E-4</v>
      </c>
      <c r="E460" s="8" t="s">
        <v>9</v>
      </c>
    </row>
    <row r="461" spans="1:5" x14ac:dyDescent="0.35">
      <c r="A461" s="6" t="s">
        <v>1537</v>
      </c>
      <c r="B461" s="8" t="s">
        <v>1538</v>
      </c>
      <c r="C461" t="s">
        <v>1539</v>
      </c>
      <c r="D461" s="18">
        <v>0</v>
      </c>
      <c r="E461" s="8" t="s">
        <v>268</v>
      </c>
    </row>
    <row r="462" spans="1:5" x14ac:dyDescent="0.35">
      <c r="A462" s="6" t="s">
        <v>1598</v>
      </c>
      <c r="B462" s="8" t="s">
        <v>1599</v>
      </c>
      <c r="C462" t="s">
        <v>1600</v>
      </c>
      <c r="D462" s="18">
        <v>0</v>
      </c>
      <c r="E462" s="8" t="s">
        <v>268</v>
      </c>
    </row>
    <row r="463" spans="1:5" x14ac:dyDescent="0.35">
      <c r="A463" s="6" t="s">
        <v>1588</v>
      </c>
      <c r="B463" s="8" t="s">
        <v>1589</v>
      </c>
      <c r="C463" t="s">
        <v>1590</v>
      </c>
      <c r="D463" s="18">
        <v>0</v>
      </c>
      <c r="E463" s="8" t="s">
        <v>268</v>
      </c>
    </row>
    <row r="464" spans="1:5" x14ac:dyDescent="0.35">
      <c r="A464" s="6" t="s">
        <v>1607</v>
      </c>
      <c r="B464" s="8" t="s">
        <v>1608</v>
      </c>
      <c r="C464" t="s">
        <v>1609</v>
      </c>
      <c r="D464" s="18">
        <v>0</v>
      </c>
      <c r="E464" s="8" t="s">
        <v>268</v>
      </c>
    </row>
    <row r="465" spans="1:5" x14ac:dyDescent="0.35">
      <c r="A465" s="6" t="s">
        <v>1604</v>
      </c>
      <c r="B465" s="8" t="s">
        <v>1605</v>
      </c>
      <c r="C465" t="s">
        <v>1606</v>
      </c>
      <c r="D465" s="18">
        <v>0</v>
      </c>
      <c r="E465" s="8" t="s">
        <v>268</v>
      </c>
    </row>
    <row r="466" spans="1:5" x14ac:dyDescent="0.35">
      <c r="A466" s="6" t="s">
        <v>1613</v>
      </c>
      <c r="B466" s="8" t="s">
        <v>1614</v>
      </c>
      <c r="C466" t="s">
        <v>1615</v>
      </c>
      <c r="D466" s="18">
        <v>0</v>
      </c>
      <c r="E466" s="8" t="s">
        <v>268</v>
      </c>
    </row>
    <row r="467" spans="1:5" x14ac:dyDescent="0.35">
      <c r="A467" s="6" t="s">
        <v>1528</v>
      </c>
      <c r="B467" s="8" t="s">
        <v>1529</v>
      </c>
      <c r="C467" t="s">
        <v>1530</v>
      </c>
      <c r="D467" s="18">
        <v>0</v>
      </c>
      <c r="E467" s="8" t="s">
        <v>268</v>
      </c>
    </row>
    <row r="468" spans="1:5" x14ac:dyDescent="0.35">
      <c r="A468" s="6" t="s">
        <v>1595</v>
      </c>
      <c r="B468" s="8" t="s">
        <v>1596</v>
      </c>
      <c r="C468" t="s">
        <v>1597</v>
      </c>
      <c r="D468" s="18">
        <v>0</v>
      </c>
      <c r="E468" s="8" t="s">
        <v>268</v>
      </c>
    </row>
    <row r="469" spans="1:5" x14ac:dyDescent="0.35">
      <c r="A469" s="6" t="s">
        <v>1546</v>
      </c>
      <c r="B469" s="8" t="s">
        <v>1547</v>
      </c>
      <c r="C469" t="s">
        <v>1548</v>
      </c>
      <c r="D469" s="18">
        <v>0</v>
      </c>
      <c r="E469" s="8" t="s">
        <v>268</v>
      </c>
    </row>
    <row r="470" spans="1:5" x14ac:dyDescent="0.35">
      <c r="A470" s="6" t="s">
        <v>1572</v>
      </c>
      <c r="B470" s="8" t="s">
        <v>1573</v>
      </c>
      <c r="C470" t="s">
        <v>1574</v>
      </c>
      <c r="D470" s="18">
        <v>0</v>
      </c>
      <c r="E470" s="8" t="s">
        <v>268</v>
      </c>
    </row>
    <row r="471" spans="1:5" x14ac:dyDescent="0.35">
      <c r="A471" s="6" t="s">
        <v>1555</v>
      </c>
      <c r="B471" s="8" t="s">
        <v>1556</v>
      </c>
      <c r="C471" t="s">
        <v>1557</v>
      </c>
      <c r="D471" s="18">
        <v>0</v>
      </c>
      <c r="E471" s="8" t="s">
        <v>268</v>
      </c>
    </row>
    <row r="472" spans="1:5" x14ac:dyDescent="0.35">
      <c r="A472" s="6" t="s">
        <v>1531</v>
      </c>
      <c r="B472" s="8" t="s">
        <v>1532</v>
      </c>
      <c r="C472" t="s">
        <v>1533</v>
      </c>
      <c r="D472" s="18">
        <v>0</v>
      </c>
      <c r="E472" s="8" t="s">
        <v>268</v>
      </c>
    </row>
    <row r="473" spans="1:5" x14ac:dyDescent="0.35">
      <c r="A473" s="6" t="s">
        <v>1582</v>
      </c>
      <c r="B473" s="8" t="s">
        <v>1583</v>
      </c>
      <c r="C473" t="s">
        <v>1584</v>
      </c>
      <c r="D473" s="18">
        <v>0</v>
      </c>
      <c r="E473" s="8" t="s">
        <v>268</v>
      </c>
    </row>
    <row r="474" spans="1:5" x14ac:dyDescent="0.35">
      <c r="A474" s="6" t="s">
        <v>1638</v>
      </c>
      <c r="B474" s="8" t="s">
        <v>1639</v>
      </c>
      <c r="C474" t="s">
        <v>1640</v>
      </c>
      <c r="D474" s="18">
        <v>0</v>
      </c>
      <c r="E474" s="8" t="s">
        <v>268</v>
      </c>
    </row>
    <row r="475" spans="1:5" x14ac:dyDescent="0.35">
      <c r="A475" s="6" t="s">
        <v>1576</v>
      </c>
      <c r="B475" s="8" t="s">
        <v>1577</v>
      </c>
      <c r="C475" t="s">
        <v>1578</v>
      </c>
      <c r="D475" s="18">
        <v>0</v>
      </c>
      <c r="E475" s="8" t="s">
        <v>268</v>
      </c>
    </row>
    <row r="476" spans="1:5" x14ac:dyDescent="0.35">
      <c r="A476" s="6" t="s">
        <v>1552</v>
      </c>
      <c r="B476" s="8" t="s">
        <v>1553</v>
      </c>
      <c r="C476" t="s">
        <v>1554</v>
      </c>
      <c r="D476" s="18">
        <v>0</v>
      </c>
      <c r="E476" s="8" t="s">
        <v>268</v>
      </c>
    </row>
    <row r="477" spans="1:5" x14ac:dyDescent="0.35">
      <c r="A477" s="6" t="s">
        <v>1569</v>
      </c>
      <c r="B477" s="8" t="s">
        <v>1570</v>
      </c>
      <c r="C477" t="s">
        <v>1571</v>
      </c>
      <c r="D477" s="18">
        <v>0</v>
      </c>
      <c r="E477" s="8" t="s">
        <v>268</v>
      </c>
    </row>
    <row r="478" spans="1:5" x14ac:dyDescent="0.35">
      <c r="A478" s="6" t="s">
        <v>1562</v>
      </c>
      <c r="B478" s="8" t="s">
        <v>216</v>
      </c>
      <c r="C478" t="s">
        <v>217</v>
      </c>
      <c r="D478" s="18">
        <v>0</v>
      </c>
      <c r="E478" s="8" t="s">
        <v>268</v>
      </c>
    </row>
    <row r="479" spans="1:5" x14ac:dyDescent="0.35">
      <c r="A479" s="6" t="s">
        <v>1601</v>
      </c>
      <c r="B479" s="8" t="s">
        <v>1602</v>
      </c>
      <c r="C479" t="s">
        <v>1603</v>
      </c>
      <c r="D479" s="18">
        <v>0</v>
      </c>
      <c r="E479" s="8" t="s">
        <v>268</v>
      </c>
    </row>
    <row r="480" spans="1:5" x14ac:dyDescent="0.35">
      <c r="A480" s="6" t="s">
        <v>1523</v>
      </c>
      <c r="B480" s="8" t="s">
        <v>287</v>
      </c>
      <c r="C480" t="s">
        <v>288</v>
      </c>
      <c r="D480" s="18">
        <v>0</v>
      </c>
      <c r="E480" s="8" t="s">
        <v>268</v>
      </c>
    </row>
    <row r="481" spans="1:5" x14ac:dyDescent="0.35">
      <c r="A481" s="6" t="s">
        <v>1566</v>
      </c>
      <c r="B481" s="8" t="s">
        <v>1567</v>
      </c>
      <c r="C481" t="s">
        <v>1568</v>
      </c>
      <c r="D481" s="18">
        <v>0</v>
      </c>
      <c r="E481" s="8" t="s">
        <v>268</v>
      </c>
    </row>
    <row r="482" spans="1:5" x14ac:dyDescent="0.35">
      <c r="A482" s="6" t="s">
        <v>1585</v>
      </c>
      <c r="B482" s="8" t="s">
        <v>1586</v>
      </c>
      <c r="C482" t="s">
        <v>1587</v>
      </c>
      <c r="D482" s="18">
        <v>0</v>
      </c>
      <c r="E482" s="8" t="s">
        <v>268</v>
      </c>
    </row>
    <row r="483" spans="1:5" x14ac:dyDescent="0.35">
      <c r="A483" s="6" t="s">
        <v>1575</v>
      </c>
      <c r="B483" s="8" t="s">
        <v>55</v>
      </c>
      <c r="C483" t="s">
        <v>56</v>
      </c>
      <c r="D483" s="18">
        <v>0</v>
      </c>
      <c r="E483" s="8" t="s">
        <v>268</v>
      </c>
    </row>
    <row r="484" spans="1:5" x14ac:dyDescent="0.35">
      <c r="A484" s="6" t="s">
        <v>1549</v>
      </c>
      <c r="B484" s="8" t="s">
        <v>1550</v>
      </c>
      <c r="C484" t="s">
        <v>1551</v>
      </c>
      <c r="D484" s="18">
        <v>0</v>
      </c>
      <c r="E484" s="8" t="s">
        <v>268</v>
      </c>
    </row>
    <row r="485" spans="1:5" x14ac:dyDescent="0.35">
      <c r="A485" s="6" t="s">
        <v>1558</v>
      </c>
      <c r="B485" s="8" t="s">
        <v>1559</v>
      </c>
      <c r="C485" t="s">
        <v>1560</v>
      </c>
      <c r="D485" s="18">
        <v>0</v>
      </c>
      <c r="E485" s="8" t="s">
        <v>268</v>
      </c>
    </row>
    <row r="486" spans="1:5" x14ac:dyDescent="0.35">
      <c r="A486" s="6" t="s">
        <v>1518</v>
      </c>
      <c r="B486" s="8" t="s">
        <v>254</v>
      </c>
      <c r="C486" t="s">
        <v>255</v>
      </c>
      <c r="D486" s="18">
        <v>0</v>
      </c>
      <c r="E486" s="8" t="s">
        <v>268</v>
      </c>
    </row>
    <row r="487" spans="1:5" x14ac:dyDescent="0.35">
      <c r="A487" s="6" t="s">
        <v>1616</v>
      </c>
      <c r="B487" s="8" t="s">
        <v>1617</v>
      </c>
      <c r="C487" t="s">
        <v>1618</v>
      </c>
      <c r="D487" s="18">
        <v>0</v>
      </c>
      <c r="E487" s="8" t="s">
        <v>268</v>
      </c>
    </row>
    <row r="488" spans="1:5" x14ac:dyDescent="0.35">
      <c r="A488" s="6" t="s">
        <v>1540</v>
      </c>
      <c r="B488" s="8" t="s">
        <v>1541</v>
      </c>
      <c r="C488" t="s">
        <v>1542</v>
      </c>
      <c r="D488" s="18">
        <v>0</v>
      </c>
      <c r="E488" s="8" t="s">
        <v>268</v>
      </c>
    </row>
    <row r="489" spans="1:5" x14ac:dyDescent="0.35">
      <c r="A489" s="6" t="s">
        <v>1563</v>
      </c>
      <c r="B489" s="8" t="s">
        <v>1564</v>
      </c>
      <c r="C489" t="s">
        <v>1565</v>
      </c>
      <c r="D489" s="18">
        <v>0</v>
      </c>
      <c r="E489" s="8" t="s">
        <v>268</v>
      </c>
    </row>
    <row r="490" spans="1:5" x14ac:dyDescent="0.35">
      <c r="A490" s="6" t="s">
        <v>1579</v>
      </c>
      <c r="B490" s="8" t="s">
        <v>1580</v>
      </c>
      <c r="C490" t="s">
        <v>1581</v>
      </c>
      <c r="D490" s="18">
        <v>0</v>
      </c>
      <c r="E490" s="8" t="s">
        <v>268</v>
      </c>
    </row>
    <row r="491" spans="1:5" x14ac:dyDescent="0.35">
      <c r="A491" s="6" t="s">
        <v>1619</v>
      </c>
      <c r="B491" s="8" t="s">
        <v>1620</v>
      </c>
      <c r="C491" t="s">
        <v>1621</v>
      </c>
      <c r="D491" s="18">
        <v>0</v>
      </c>
      <c r="E491" s="8" t="s">
        <v>268</v>
      </c>
    </row>
    <row r="492" spans="1:5" x14ac:dyDescent="0.35">
      <c r="A492" s="6" t="s">
        <v>1610</v>
      </c>
      <c r="B492" s="8" t="s">
        <v>1611</v>
      </c>
      <c r="C492" t="s">
        <v>1612</v>
      </c>
      <c r="D492" s="18">
        <v>0</v>
      </c>
      <c r="E492" s="8" t="s">
        <v>268</v>
      </c>
    </row>
    <row r="493" spans="1:5" x14ac:dyDescent="0.35">
      <c r="A493" s="6" t="s">
        <v>1561</v>
      </c>
      <c r="B493" s="8" t="s">
        <v>196</v>
      </c>
      <c r="C493" t="s">
        <v>197</v>
      </c>
      <c r="D493" s="18">
        <v>0</v>
      </c>
      <c r="E493" s="8" t="s">
        <v>268</v>
      </c>
    </row>
    <row r="494" spans="1:5" x14ac:dyDescent="0.35">
      <c r="A494" s="6" t="s">
        <v>1622</v>
      </c>
      <c r="B494" s="8" t="s">
        <v>1623</v>
      </c>
      <c r="C494" t="s">
        <v>1624</v>
      </c>
      <c r="D494" s="18">
        <v>0</v>
      </c>
      <c r="E494" s="8" t="s">
        <v>268</v>
      </c>
    </row>
    <row r="495" spans="1:5" x14ac:dyDescent="0.35">
      <c r="A495" s="6" t="s">
        <v>1625</v>
      </c>
      <c r="B495" s="8" t="s">
        <v>244</v>
      </c>
      <c r="C495" t="s">
        <v>245</v>
      </c>
      <c r="D495" s="18">
        <v>0</v>
      </c>
      <c r="E495" s="8" t="s">
        <v>268</v>
      </c>
    </row>
    <row r="496" spans="1:5" x14ac:dyDescent="0.35">
      <c r="A496" s="6" t="s">
        <v>1591</v>
      </c>
      <c r="B496" s="8" t="s">
        <v>1592</v>
      </c>
      <c r="C496" t="s">
        <v>1593</v>
      </c>
      <c r="D496" s="18">
        <v>0</v>
      </c>
      <c r="E496" s="8" t="s">
        <v>268</v>
      </c>
    </row>
  </sheetData>
  <pageMargins left="0.7" right="0.7" top="0.75" bottom="0.75" header="0.3" footer="0.3"/>
  <pageSetup orientation="portrait"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8FCC7D-5DE6-4F53-8D5F-874CAA699DAE}">
  <sheetPr codeName="Sheet5">
    <tabColor theme="8" tint="-0.249977111117893"/>
  </sheetPr>
  <dimension ref="A1:F116"/>
  <sheetViews>
    <sheetView workbookViewId="0">
      <pane ySplit="5" topLeftCell="A6" activePane="bottomLeft" state="frozen"/>
      <selection activeCell="A4" sqref="A1:XFD1048576"/>
      <selection pane="bottomLeft" activeCell="A6" sqref="A6"/>
    </sheetView>
  </sheetViews>
  <sheetFormatPr defaultRowHeight="14.5" x14ac:dyDescent="0.35"/>
  <cols>
    <col min="1" max="1" width="8.08984375" style="6" bestFit="1" customWidth="1"/>
    <col min="2" max="2" width="9.7265625" style="6" bestFit="1" customWidth="1"/>
    <col min="3" max="3" width="44.54296875" bestFit="1" customWidth="1"/>
    <col min="4" max="4" width="11.81640625" style="16" bestFit="1" customWidth="1"/>
    <col min="5" max="5" width="13.7265625" style="9" bestFit="1" customWidth="1"/>
    <col min="6" max="6" width="13.54296875" style="8" bestFit="1" customWidth="1"/>
    <col min="7" max="7" width="11.54296875" bestFit="1" customWidth="1"/>
  </cols>
  <sheetData>
    <row r="1" spans="1:6" x14ac:dyDescent="0.35">
      <c r="A1" s="5" t="str">
        <f>List!A12&amp;" ("&amp;List!B12&amp;")"</f>
        <v>WisdomTree Technology and Innovation 100 Index (WTTI)</v>
      </c>
      <c r="B1"/>
    </row>
    <row r="2" spans="1:6" x14ac:dyDescent="0.35">
      <c r="A2" s="5" t="str">
        <f>"Index Reconstitution List as of "&amp;TEXT(List!A2,"mmmm d, yyyy")</f>
        <v>Index Reconstitution List as of December 4, 2023</v>
      </c>
    </row>
    <row r="5" spans="1:6" x14ac:dyDescent="0.35">
      <c r="A5" s="5" t="s">
        <v>3</v>
      </c>
      <c r="B5" s="5" t="s">
        <v>4</v>
      </c>
      <c r="C5" s="4" t="s">
        <v>5</v>
      </c>
      <c r="D5" s="17" t="s">
        <v>313</v>
      </c>
      <c r="E5" s="7" t="s">
        <v>6</v>
      </c>
      <c r="F5"/>
    </row>
    <row r="6" spans="1:6" x14ac:dyDescent="0.35">
      <c r="A6" s="6" t="s">
        <v>317</v>
      </c>
      <c r="B6" s="6" t="s">
        <v>318</v>
      </c>
      <c r="C6" t="s">
        <v>319</v>
      </c>
      <c r="D6" s="18">
        <v>7.979730516672133E-2</v>
      </c>
      <c r="E6" s="8" t="s">
        <v>9</v>
      </c>
      <c r="F6"/>
    </row>
    <row r="7" spans="1:6" x14ac:dyDescent="0.35">
      <c r="A7" s="6" t="s">
        <v>320</v>
      </c>
      <c r="B7" s="6" t="s">
        <v>321</v>
      </c>
      <c r="C7" t="s">
        <v>322</v>
      </c>
      <c r="D7" s="18">
        <v>7.6047278940677643E-2</v>
      </c>
      <c r="E7" s="8" t="s">
        <v>9</v>
      </c>
      <c r="F7"/>
    </row>
    <row r="8" spans="1:6" x14ac:dyDescent="0.35">
      <c r="A8" s="6" t="s">
        <v>323</v>
      </c>
      <c r="B8" s="6" t="s">
        <v>324</v>
      </c>
      <c r="C8" t="s">
        <v>325</v>
      </c>
      <c r="D8" s="18">
        <v>7.003919780254364E-2</v>
      </c>
      <c r="E8" s="8" t="s">
        <v>9</v>
      </c>
      <c r="F8"/>
    </row>
    <row r="9" spans="1:6" x14ac:dyDescent="0.35">
      <c r="A9" s="6" t="s">
        <v>314</v>
      </c>
      <c r="B9" s="6" t="s">
        <v>315</v>
      </c>
      <c r="C9" t="s">
        <v>316</v>
      </c>
      <c r="D9" s="18">
        <v>7.0026442408561707E-2</v>
      </c>
      <c r="E9" s="8" t="s">
        <v>9</v>
      </c>
      <c r="F9"/>
    </row>
    <row r="10" spans="1:6" x14ac:dyDescent="0.35">
      <c r="A10" s="6" t="s">
        <v>329</v>
      </c>
      <c r="B10" s="6" t="s">
        <v>330</v>
      </c>
      <c r="C10" t="s">
        <v>331</v>
      </c>
      <c r="D10" s="18">
        <v>6.12187460064888E-2</v>
      </c>
      <c r="E10" s="8" t="s">
        <v>9</v>
      </c>
      <c r="F10"/>
    </row>
    <row r="11" spans="1:6" x14ac:dyDescent="0.35">
      <c r="A11" s="6" t="s">
        <v>326</v>
      </c>
      <c r="B11" s="6" t="s">
        <v>327</v>
      </c>
      <c r="C11" t="s">
        <v>328</v>
      </c>
      <c r="D11" s="18">
        <v>5.4809421300888062E-2</v>
      </c>
      <c r="E11" s="8" t="s">
        <v>9</v>
      </c>
      <c r="F11"/>
    </row>
    <row r="12" spans="1:6" x14ac:dyDescent="0.35">
      <c r="A12" s="6" t="s">
        <v>335</v>
      </c>
      <c r="B12" s="6" t="s">
        <v>336</v>
      </c>
      <c r="C12" t="s">
        <v>337</v>
      </c>
      <c r="D12" s="18">
        <v>3.6782145500183112E-2</v>
      </c>
      <c r="E12" s="8" t="s">
        <v>9</v>
      </c>
      <c r="F12"/>
    </row>
    <row r="13" spans="1:6" x14ac:dyDescent="0.35">
      <c r="A13" s="6" t="s">
        <v>346</v>
      </c>
      <c r="B13" s="6" t="s">
        <v>45</v>
      </c>
      <c r="C13" t="s">
        <v>46</v>
      </c>
      <c r="D13" s="18">
        <v>3.3217795193195343E-2</v>
      </c>
      <c r="E13" s="8" t="s">
        <v>9</v>
      </c>
      <c r="F13"/>
    </row>
    <row r="14" spans="1:6" x14ac:dyDescent="0.35">
      <c r="A14" s="6" t="s">
        <v>358</v>
      </c>
      <c r="B14" s="6" t="s">
        <v>21</v>
      </c>
      <c r="C14" t="s">
        <v>22</v>
      </c>
      <c r="D14" s="18">
        <v>2.458375878632069E-2</v>
      </c>
      <c r="E14" s="8" t="s">
        <v>9</v>
      </c>
      <c r="F14"/>
    </row>
    <row r="15" spans="1:6" x14ac:dyDescent="0.35">
      <c r="A15" s="6" t="s">
        <v>362</v>
      </c>
      <c r="B15" s="6" t="s">
        <v>363</v>
      </c>
      <c r="C15" t="s">
        <v>364</v>
      </c>
      <c r="D15" s="18">
        <v>2.2105414420366291E-2</v>
      </c>
      <c r="E15" s="8" t="s">
        <v>9</v>
      </c>
      <c r="F15"/>
    </row>
    <row r="16" spans="1:6" x14ac:dyDescent="0.35">
      <c r="A16" s="6" t="s">
        <v>375</v>
      </c>
      <c r="B16" s="6" t="s">
        <v>99</v>
      </c>
      <c r="C16" t="s">
        <v>100</v>
      </c>
      <c r="D16" s="18">
        <v>2.0078487694263458E-2</v>
      </c>
      <c r="E16" s="8" t="s">
        <v>9</v>
      </c>
      <c r="F16"/>
    </row>
    <row r="17" spans="1:6" x14ac:dyDescent="0.35">
      <c r="A17" s="6" t="s">
        <v>376</v>
      </c>
      <c r="B17" s="6" t="s">
        <v>47</v>
      </c>
      <c r="C17" t="s">
        <v>48</v>
      </c>
      <c r="D17" s="18">
        <v>1.92751120775938E-2</v>
      </c>
      <c r="E17" s="8" t="s">
        <v>9</v>
      </c>
      <c r="F17"/>
    </row>
    <row r="18" spans="1:6" x14ac:dyDescent="0.35">
      <c r="A18" s="6" t="s">
        <v>383</v>
      </c>
      <c r="B18" s="6" t="s">
        <v>384</v>
      </c>
      <c r="C18" t="s">
        <v>385</v>
      </c>
      <c r="D18" s="18">
        <v>1.5980219468474392E-2</v>
      </c>
      <c r="E18" s="8" t="s">
        <v>9</v>
      </c>
      <c r="F18"/>
    </row>
    <row r="19" spans="1:6" x14ac:dyDescent="0.35">
      <c r="A19" s="6" t="s">
        <v>393</v>
      </c>
      <c r="B19" s="6" t="s">
        <v>394</v>
      </c>
      <c r="C19" t="s">
        <v>395</v>
      </c>
      <c r="D19" s="18">
        <v>1.557759568095207E-2</v>
      </c>
      <c r="E19" s="8" t="s">
        <v>9</v>
      </c>
      <c r="F19"/>
    </row>
    <row r="20" spans="1:6" x14ac:dyDescent="0.35">
      <c r="A20" s="6" t="s">
        <v>389</v>
      </c>
      <c r="B20" s="6" t="s">
        <v>11</v>
      </c>
      <c r="C20" t="s">
        <v>12</v>
      </c>
      <c r="D20" s="18">
        <v>1.5361797064542769E-2</v>
      </c>
      <c r="E20" s="8" t="s">
        <v>9</v>
      </c>
      <c r="F20"/>
    </row>
    <row r="21" spans="1:6" x14ac:dyDescent="0.35">
      <c r="A21" s="6" t="s">
        <v>390</v>
      </c>
      <c r="B21" s="6" t="s">
        <v>391</v>
      </c>
      <c r="C21" t="s">
        <v>392</v>
      </c>
      <c r="D21" s="18">
        <v>1.492568291723728E-2</v>
      </c>
      <c r="E21" s="8" t="s">
        <v>9</v>
      </c>
      <c r="F21"/>
    </row>
    <row r="22" spans="1:6" x14ac:dyDescent="0.35">
      <c r="A22" s="6" t="s">
        <v>402</v>
      </c>
      <c r="B22" s="6" t="s">
        <v>19</v>
      </c>
      <c r="C22" t="s">
        <v>20</v>
      </c>
      <c r="D22" s="18">
        <v>1.4502504840493199E-2</v>
      </c>
      <c r="E22" s="8" t="s">
        <v>9</v>
      </c>
      <c r="F22"/>
    </row>
    <row r="23" spans="1:6" x14ac:dyDescent="0.35">
      <c r="A23" s="6" t="s">
        <v>396</v>
      </c>
      <c r="B23" s="6" t="s">
        <v>397</v>
      </c>
      <c r="C23" t="s">
        <v>398</v>
      </c>
      <c r="D23" s="18">
        <v>1.434443704783916E-2</v>
      </c>
      <c r="E23" s="8" t="s">
        <v>9</v>
      </c>
      <c r="F23"/>
    </row>
    <row r="24" spans="1:6" x14ac:dyDescent="0.35">
      <c r="A24" s="6" t="s">
        <v>407</v>
      </c>
      <c r="B24" s="6" t="s">
        <v>41</v>
      </c>
      <c r="C24" t="s">
        <v>42</v>
      </c>
      <c r="D24" s="18">
        <v>1.3801840133965019E-2</v>
      </c>
      <c r="E24" s="8" t="s">
        <v>9</v>
      </c>
      <c r="F24"/>
    </row>
    <row r="25" spans="1:6" x14ac:dyDescent="0.35">
      <c r="A25" s="6" t="s">
        <v>411</v>
      </c>
      <c r="B25" s="6" t="s">
        <v>412</v>
      </c>
      <c r="C25" t="s">
        <v>413</v>
      </c>
      <c r="D25" s="18">
        <v>1.2896136380732059E-2</v>
      </c>
      <c r="E25" s="8" t="s">
        <v>9</v>
      </c>
      <c r="F25"/>
    </row>
    <row r="26" spans="1:6" x14ac:dyDescent="0.35">
      <c r="A26" s="6" t="s">
        <v>418</v>
      </c>
      <c r="B26" s="6" t="s">
        <v>419</v>
      </c>
      <c r="C26" t="s">
        <v>420</v>
      </c>
      <c r="D26" s="18">
        <v>1.243770588189363E-2</v>
      </c>
      <c r="E26" s="8" t="s">
        <v>9</v>
      </c>
      <c r="F26"/>
    </row>
    <row r="27" spans="1:6" x14ac:dyDescent="0.35">
      <c r="A27" s="6" t="s">
        <v>425</v>
      </c>
      <c r="B27" s="6" t="s">
        <v>133</v>
      </c>
      <c r="C27" t="s">
        <v>134</v>
      </c>
      <c r="D27" s="18">
        <v>1.1438556015491489E-2</v>
      </c>
      <c r="E27" s="8" t="s">
        <v>9</v>
      </c>
      <c r="F27"/>
    </row>
    <row r="28" spans="1:6" x14ac:dyDescent="0.35">
      <c r="A28" s="6" t="s">
        <v>426</v>
      </c>
      <c r="B28" s="6" t="s">
        <v>427</v>
      </c>
      <c r="C28" t="s">
        <v>428</v>
      </c>
      <c r="D28" s="18">
        <v>1.123872492462397E-2</v>
      </c>
      <c r="E28" s="8" t="s">
        <v>9</v>
      </c>
      <c r="F28"/>
    </row>
    <row r="29" spans="1:6" x14ac:dyDescent="0.35">
      <c r="A29" s="6" t="s">
        <v>424</v>
      </c>
      <c r="B29" s="6" t="s">
        <v>7</v>
      </c>
      <c r="C29" t="s">
        <v>8</v>
      </c>
      <c r="D29" s="18">
        <v>1.118827611207962E-2</v>
      </c>
      <c r="E29" s="8" t="s">
        <v>9</v>
      </c>
      <c r="F29"/>
    </row>
    <row r="30" spans="1:6" x14ac:dyDescent="0.35">
      <c r="A30" s="6" t="s">
        <v>429</v>
      </c>
      <c r="B30" s="6" t="s">
        <v>430</v>
      </c>
      <c r="C30" t="s">
        <v>431</v>
      </c>
      <c r="D30" s="18">
        <v>1.0654785670340059E-2</v>
      </c>
      <c r="E30" s="8" t="s">
        <v>9</v>
      </c>
      <c r="F30"/>
    </row>
    <row r="31" spans="1:6" x14ac:dyDescent="0.35">
      <c r="A31" s="6" t="s">
        <v>435</v>
      </c>
      <c r="B31" s="6" t="s">
        <v>436</v>
      </c>
      <c r="C31" t="s">
        <v>437</v>
      </c>
      <c r="D31" s="18">
        <v>1.046570856124163E-2</v>
      </c>
      <c r="E31" s="8" t="s">
        <v>9</v>
      </c>
      <c r="F31"/>
    </row>
    <row r="32" spans="1:6" x14ac:dyDescent="0.35">
      <c r="A32" s="6" t="s">
        <v>459</v>
      </c>
      <c r="B32" s="6" t="s">
        <v>460</v>
      </c>
      <c r="C32" t="s">
        <v>461</v>
      </c>
      <c r="D32" s="18">
        <v>9.79242846369743E-3</v>
      </c>
      <c r="E32" s="8" t="s">
        <v>9</v>
      </c>
      <c r="F32"/>
    </row>
    <row r="33" spans="1:6" x14ac:dyDescent="0.35">
      <c r="A33" s="6" t="s">
        <v>529</v>
      </c>
      <c r="B33" s="6" t="s">
        <v>248</v>
      </c>
      <c r="C33" t="s">
        <v>249</v>
      </c>
      <c r="D33" s="18">
        <v>7.8691700473427807E-3</v>
      </c>
      <c r="E33" s="8" t="s">
        <v>9</v>
      </c>
      <c r="F33"/>
    </row>
    <row r="34" spans="1:6" x14ac:dyDescent="0.35">
      <c r="A34" s="6" t="s">
        <v>517</v>
      </c>
      <c r="B34" s="6" t="s">
        <v>131</v>
      </c>
      <c r="C34" t="s">
        <v>132</v>
      </c>
      <c r="D34" s="18">
        <v>7.5595970265567303E-3</v>
      </c>
      <c r="E34" s="8" t="s">
        <v>9</v>
      </c>
      <c r="F34"/>
    </row>
    <row r="35" spans="1:6" x14ac:dyDescent="0.35">
      <c r="A35" s="6" t="s">
        <v>518</v>
      </c>
      <c r="B35" s="6" t="s">
        <v>519</v>
      </c>
      <c r="C35" t="s">
        <v>520</v>
      </c>
      <c r="D35" s="18">
        <v>7.4649951420724401E-3</v>
      </c>
      <c r="E35" s="8" t="s">
        <v>9</v>
      </c>
      <c r="F35"/>
    </row>
    <row r="36" spans="1:6" x14ac:dyDescent="0.35">
      <c r="A36" s="6" t="s">
        <v>521</v>
      </c>
      <c r="B36" s="6" t="s">
        <v>522</v>
      </c>
      <c r="C36" t="s">
        <v>523</v>
      </c>
      <c r="D36" s="18">
        <v>7.3842401616275302E-3</v>
      </c>
      <c r="E36" s="8" t="s">
        <v>9</v>
      </c>
      <c r="F36"/>
    </row>
    <row r="37" spans="1:6" x14ac:dyDescent="0.35">
      <c r="A37" s="6" t="s">
        <v>526</v>
      </c>
      <c r="B37" s="6" t="s">
        <v>527</v>
      </c>
      <c r="C37" t="s">
        <v>528</v>
      </c>
      <c r="D37" s="18">
        <v>7.2462400421500197E-3</v>
      </c>
      <c r="E37" s="8" t="s">
        <v>9</v>
      </c>
      <c r="F37"/>
    </row>
    <row r="38" spans="1:6" x14ac:dyDescent="0.35">
      <c r="A38" s="6" t="s">
        <v>525</v>
      </c>
      <c r="B38" s="6" t="s">
        <v>178</v>
      </c>
      <c r="C38" t="s">
        <v>179</v>
      </c>
      <c r="D38" s="18">
        <v>7.0630381815135496E-3</v>
      </c>
      <c r="E38" s="8" t="s">
        <v>9</v>
      </c>
      <c r="F38"/>
    </row>
    <row r="39" spans="1:6" x14ac:dyDescent="0.35">
      <c r="A39" s="6" t="s">
        <v>524</v>
      </c>
      <c r="B39" s="6" t="s">
        <v>63</v>
      </c>
      <c r="C39" t="s">
        <v>64</v>
      </c>
      <c r="D39" s="18">
        <v>6.6770520061254501E-3</v>
      </c>
      <c r="E39" s="8" t="s">
        <v>9</v>
      </c>
      <c r="F39"/>
    </row>
    <row r="40" spans="1:6" x14ac:dyDescent="0.35">
      <c r="A40" s="6" t="s">
        <v>537</v>
      </c>
      <c r="B40" s="6" t="s">
        <v>301</v>
      </c>
      <c r="C40" t="s">
        <v>302</v>
      </c>
      <c r="D40" s="18">
        <v>6.3522080890834297E-3</v>
      </c>
      <c r="E40" s="8" t="s">
        <v>9</v>
      </c>
      <c r="F40"/>
    </row>
    <row r="41" spans="1:6" x14ac:dyDescent="0.35">
      <c r="A41" s="6" t="s">
        <v>546</v>
      </c>
      <c r="B41" s="6" t="s">
        <v>65</v>
      </c>
      <c r="C41" t="s">
        <v>66</v>
      </c>
      <c r="D41" s="18">
        <v>6.3464161939919004E-3</v>
      </c>
      <c r="E41" s="8" t="s">
        <v>9</v>
      </c>
      <c r="F41"/>
    </row>
    <row r="42" spans="1:6" x14ac:dyDescent="0.35">
      <c r="A42" s="6" t="s">
        <v>534</v>
      </c>
      <c r="B42" s="6" t="s">
        <v>535</v>
      </c>
      <c r="C42" t="s">
        <v>536</v>
      </c>
      <c r="D42" s="18">
        <v>6.3227401115000196E-3</v>
      </c>
      <c r="E42" s="8" t="s">
        <v>9</v>
      </c>
      <c r="F42"/>
    </row>
    <row r="43" spans="1:6" x14ac:dyDescent="0.35">
      <c r="A43" s="6" t="s">
        <v>556</v>
      </c>
      <c r="B43" s="6" t="s">
        <v>557</v>
      </c>
      <c r="C43" t="s">
        <v>558</v>
      </c>
      <c r="D43" s="18">
        <v>5.8406479656696302E-3</v>
      </c>
      <c r="E43" s="8" t="s">
        <v>9</v>
      </c>
      <c r="F43"/>
    </row>
    <row r="44" spans="1:6" x14ac:dyDescent="0.35">
      <c r="A44" s="6" t="s">
        <v>555</v>
      </c>
      <c r="B44" s="6" t="s">
        <v>271</v>
      </c>
      <c r="C44" t="s">
        <v>272</v>
      </c>
      <c r="D44" s="18">
        <v>5.7066008448600804E-3</v>
      </c>
      <c r="E44" s="8" t="s">
        <v>9</v>
      </c>
      <c r="F44"/>
    </row>
    <row r="45" spans="1:6" x14ac:dyDescent="0.35">
      <c r="A45" s="6" t="s">
        <v>570</v>
      </c>
      <c r="B45" s="6" t="s">
        <v>571</v>
      </c>
      <c r="C45" t="s">
        <v>572</v>
      </c>
      <c r="D45" s="18">
        <v>5.3526000119745697E-3</v>
      </c>
      <c r="E45" s="8" t="s">
        <v>9</v>
      </c>
      <c r="F45"/>
    </row>
    <row r="46" spans="1:6" x14ac:dyDescent="0.35">
      <c r="A46" s="6" t="s">
        <v>604</v>
      </c>
      <c r="B46" s="6" t="s">
        <v>605</v>
      </c>
      <c r="C46" t="s">
        <v>606</v>
      </c>
      <c r="D46" s="18">
        <v>5.1740459166467198E-3</v>
      </c>
      <c r="E46" s="8" t="s">
        <v>9</v>
      </c>
      <c r="F46"/>
    </row>
    <row r="47" spans="1:6" x14ac:dyDescent="0.35">
      <c r="A47" s="6" t="s">
        <v>580</v>
      </c>
      <c r="B47" s="6" t="s">
        <v>581</v>
      </c>
      <c r="C47" t="s">
        <v>582</v>
      </c>
      <c r="D47" s="18">
        <v>5.0864787772297903E-3</v>
      </c>
      <c r="E47" s="8" t="s">
        <v>9</v>
      </c>
      <c r="F47"/>
    </row>
    <row r="48" spans="1:6" x14ac:dyDescent="0.35">
      <c r="A48" s="6" t="s">
        <v>622</v>
      </c>
      <c r="B48" s="6" t="s">
        <v>623</v>
      </c>
      <c r="C48" t="s">
        <v>624</v>
      </c>
      <c r="D48" s="18">
        <v>4.5713908039033404E-3</v>
      </c>
      <c r="E48" s="8" t="s">
        <v>9</v>
      </c>
      <c r="F48"/>
    </row>
    <row r="49" spans="1:6" x14ac:dyDescent="0.35">
      <c r="A49" s="6" t="s">
        <v>629</v>
      </c>
      <c r="B49" s="6" t="s">
        <v>630</v>
      </c>
      <c r="C49" t="s">
        <v>631</v>
      </c>
      <c r="D49" s="18">
        <v>4.36542881652713E-3</v>
      </c>
      <c r="E49" s="8" t="s">
        <v>9</v>
      </c>
      <c r="F49"/>
    </row>
    <row r="50" spans="1:6" x14ac:dyDescent="0.35">
      <c r="A50" s="6" t="s">
        <v>607</v>
      </c>
      <c r="B50" s="6" t="s">
        <v>608</v>
      </c>
      <c r="C50" t="s">
        <v>609</v>
      </c>
      <c r="D50" s="18">
        <v>4.34382213279605E-3</v>
      </c>
      <c r="E50" s="8" t="s">
        <v>9</v>
      </c>
      <c r="F50"/>
    </row>
    <row r="51" spans="1:6" x14ac:dyDescent="0.35">
      <c r="A51" s="6" t="s">
        <v>649</v>
      </c>
      <c r="B51" s="6" t="s">
        <v>650</v>
      </c>
      <c r="C51" t="s">
        <v>651</v>
      </c>
      <c r="D51" s="18">
        <v>4.3160519562661604E-3</v>
      </c>
      <c r="E51" s="8" t="s">
        <v>9</v>
      </c>
      <c r="F51"/>
    </row>
    <row r="52" spans="1:6" x14ac:dyDescent="0.35">
      <c r="A52" s="6" t="s">
        <v>635</v>
      </c>
      <c r="B52" s="6" t="s">
        <v>636</v>
      </c>
      <c r="C52" t="s">
        <v>637</v>
      </c>
      <c r="D52" s="18">
        <v>4.23245318233967E-3</v>
      </c>
      <c r="E52" s="8" t="s">
        <v>9</v>
      </c>
      <c r="F52"/>
    </row>
    <row r="53" spans="1:6" x14ac:dyDescent="0.35">
      <c r="A53" s="6" t="s">
        <v>667</v>
      </c>
      <c r="B53" s="6" t="s">
        <v>13</v>
      </c>
      <c r="C53" t="s">
        <v>14</v>
      </c>
      <c r="D53" s="18">
        <v>4.1797230951488001E-3</v>
      </c>
      <c r="E53" s="8" t="s">
        <v>9</v>
      </c>
      <c r="F53"/>
    </row>
    <row r="54" spans="1:6" x14ac:dyDescent="0.35">
      <c r="A54" s="6" t="s">
        <v>658</v>
      </c>
      <c r="B54" s="6" t="s">
        <v>659</v>
      </c>
      <c r="C54" t="s">
        <v>660</v>
      </c>
      <c r="D54" s="18">
        <v>4.13873698562384E-3</v>
      </c>
      <c r="E54" s="8" t="s">
        <v>9</v>
      </c>
      <c r="F54"/>
    </row>
    <row r="55" spans="1:6" x14ac:dyDescent="0.35">
      <c r="A55" s="6" t="s">
        <v>687</v>
      </c>
      <c r="B55" s="6" t="s">
        <v>688</v>
      </c>
      <c r="C55" t="s">
        <v>689</v>
      </c>
      <c r="D55" s="18">
        <v>3.6289501003920997E-3</v>
      </c>
      <c r="E55" s="8" t="s">
        <v>9</v>
      </c>
      <c r="F55"/>
    </row>
    <row r="56" spans="1:6" x14ac:dyDescent="0.35">
      <c r="A56" s="6" t="s">
        <v>710</v>
      </c>
      <c r="B56" s="6" t="s">
        <v>711</v>
      </c>
      <c r="C56" t="s">
        <v>712</v>
      </c>
      <c r="D56" s="18">
        <v>3.5927828866988399E-3</v>
      </c>
      <c r="E56" s="8" t="s">
        <v>9</v>
      </c>
      <c r="F56"/>
    </row>
    <row r="57" spans="1:6" x14ac:dyDescent="0.35">
      <c r="A57" s="6" t="s">
        <v>700</v>
      </c>
      <c r="B57" s="6" t="s">
        <v>701</v>
      </c>
      <c r="C57" t="s">
        <v>702</v>
      </c>
      <c r="D57" s="18">
        <v>3.5764859057962899E-3</v>
      </c>
      <c r="E57" s="8" t="s">
        <v>9</v>
      </c>
      <c r="F57"/>
    </row>
    <row r="58" spans="1:6" x14ac:dyDescent="0.35">
      <c r="A58" s="6" t="s">
        <v>729</v>
      </c>
      <c r="B58" s="6" t="s">
        <v>730</v>
      </c>
      <c r="C58" t="s">
        <v>731</v>
      </c>
      <c r="D58" s="18">
        <v>3.4659330267459202E-3</v>
      </c>
      <c r="E58" s="8" t="s">
        <v>9</v>
      </c>
      <c r="F58"/>
    </row>
    <row r="59" spans="1:6" x14ac:dyDescent="0.35">
      <c r="A59" s="6" t="s">
        <v>745</v>
      </c>
      <c r="B59" s="6" t="s">
        <v>746</v>
      </c>
      <c r="C59" t="s">
        <v>747</v>
      </c>
      <c r="D59" s="18">
        <v>3.4397828858345704E-3</v>
      </c>
      <c r="E59" s="8" t="s">
        <v>9</v>
      </c>
      <c r="F59"/>
    </row>
    <row r="60" spans="1:6" x14ac:dyDescent="0.35">
      <c r="A60" s="6" t="s">
        <v>798</v>
      </c>
      <c r="B60" s="6" t="s">
        <v>799</v>
      </c>
      <c r="C60" t="s">
        <v>800</v>
      </c>
      <c r="D60" s="18">
        <v>3.1420011073350902E-3</v>
      </c>
      <c r="E60" s="8" t="s">
        <v>9</v>
      </c>
      <c r="F60"/>
    </row>
    <row r="61" spans="1:6" x14ac:dyDescent="0.35">
      <c r="A61" s="6" t="s">
        <v>797</v>
      </c>
      <c r="B61" s="6" t="s">
        <v>71</v>
      </c>
      <c r="C61" t="s">
        <v>72</v>
      </c>
      <c r="D61" s="18">
        <v>3.0734499450773001E-3</v>
      </c>
      <c r="E61" s="8" t="s">
        <v>9</v>
      </c>
      <c r="F61"/>
    </row>
    <row r="62" spans="1:6" x14ac:dyDescent="0.35">
      <c r="A62" s="6" t="s">
        <v>809</v>
      </c>
      <c r="B62" s="6" t="s">
        <v>810</v>
      </c>
      <c r="C62" t="s">
        <v>811</v>
      </c>
      <c r="D62" s="18">
        <v>3.0368159059435099E-3</v>
      </c>
      <c r="E62" s="8" t="s">
        <v>9</v>
      </c>
      <c r="F62"/>
    </row>
    <row r="63" spans="1:6" x14ac:dyDescent="0.35">
      <c r="A63" s="6" t="s">
        <v>843</v>
      </c>
      <c r="B63" s="6" t="s">
        <v>844</v>
      </c>
      <c r="C63" t="s">
        <v>845</v>
      </c>
      <c r="D63" s="18">
        <v>3.0130830127745901E-3</v>
      </c>
      <c r="E63" s="8" t="s">
        <v>9</v>
      </c>
      <c r="F63"/>
    </row>
    <row r="64" spans="1:6" x14ac:dyDescent="0.35">
      <c r="A64" s="6" t="s">
        <v>885</v>
      </c>
      <c r="B64" s="6" t="s">
        <v>886</v>
      </c>
      <c r="C64" t="s">
        <v>887</v>
      </c>
      <c r="D64" s="18">
        <v>2.9538690578192503E-3</v>
      </c>
      <c r="E64" s="8" t="s">
        <v>9</v>
      </c>
    </row>
    <row r="65" spans="1:5" x14ac:dyDescent="0.35">
      <c r="A65" s="6" t="s">
        <v>849</v>
      </c>
      <c r="B65" s="6" t="s">
        <v>25</v>
      </c>
      <c r="C65" t="s">
        <v>26</v>
      </c>
      <c r="D65" s="18">
        <v>2.89204204455018E-3</v>
      </c>
      <c r="E65" s="8" t="s">
        <v>9</v>
      </c>
    </row>
    <row r="66" spans="1:5" x14ac:dyDescent="0.35">
      <c r="A66" s="6" t="s">
        <v>819</v>
      </c>
      <c r="B66" s="6" t="s">
        <v>820</v>
      </c>
      <c r="C66" t="s">
        <v>821</v>
      </c>
      <c r="D66" s="18">
        <v>2.8316709212958804E-3</v>
      </c>
      <c r="E66" s="8" t="s">
        <v>9</v>
      </c>
    </row>
    <row r="67" spans="1:5" x14ac:dyDescent="0.35">
      <c r="A67" s="6" t="s">
        <v>877</v>
      </c>
      <c r="B67" s="6" t="s">
        <v>37</v>
      </c>
      <c r="C67" t="s">
        <v>38</v>
      </c>
      <c r="D67" s="18">
        <v>2.7912009973079001E-3</v>
      </c>
      <c r="E67" s="8" t="s">
        <v>9</v>
      </c>
    </row>
    <row r="68" spans="1:5" x14ac:dyDescent="0.35">
      <c r="A68" s="6" t="s">
        <v>834</v>
      </c>
      <c r="B68" s="6" t="s">
        <v>835</v>
      </c>
      <c r="C68" t="s">
        <v>836</v>
      </c>
      <c r="D68" s="18">
        <v>2.7562431059777702E-3</v>
      </c>
      <c r="E68" s="8" t="s">
        <v>9</v>
      </c>
    </row>
    <row r="69" spans="1:5" x14ac:dyDescent="0.35">
      <c r="A69" s="6" t="s">
        <v>840</v>
      </c>
      <c r="B69" s="6" t="s">
        <v>841</v>
      </c>
      <c r="C69" t="s">
        <v>842</v>
      </c>
      <c r="D69" s="18">
        <v>2.74784793145955E-3</v>
      </c>
      <c r="E69" s="8" t="s">
        <v>9</v>
      </c>
    </row>
    <row r="70" spans="1:5" x14ac:dyDescent="0.35">
      <c r="A70" s="6" t="s">
        <v>888</v>
      </c>
      <c r="B70" s="6" t="s">
        <v>889</v>
      </c>
      <c r="C70" t="s">
        <v>890</v>
      </c>
      <c r="D70" s="18">
        <v>2.7027470059692903E-3</v>
      </c>
      <c r="E70" s="8" t="s">
        <v>9</v>
      </c>
    </row>
    <row r="71" spans="1:5" x14ac:dyDescent="0.35">
      <c r="A71" s="6" t="s">
        <v>904</v>
      </c>
      <c r="B71" s="6" t="s">
        <v>17</v>
      </c>
      <c r="C71" t="s">
        <v>18</v>
      </c>
      <c r="D71" s="18">
        <v>2.6774560101330298E-3</v>
      </c>
      <c r="E71" s="8" t="s">
        <v>9</v>
      </c>
    </row>
    <row r="72" spans="1:5" x14ac:dyDescent="0.35">
      <c r="A72" s="6" t="s">
        <v>900</v>
      </c>
      <c r="B72" s="6" t="s">
        <v>266</v>
      </c>
      <c r="C72" t="s">
        <v>267</v>
      </c>
      <c r="D72" s="18">
        <v>2.61643901467323E-3</v>
      </c>
      <c r="E72" s="8" t="s">
        <v>9</v>
      </c>
    </row>
    <row r="73" spans="1:5" x14ac:dyDescent="0.35">
      <c r="A73" s="6" t="s">
        <v>901</v>
      </c>
      <c r="B73" s="6" t="s">
        <v>902</v>
      </c>
      <c r="C73" t="s">
        <v>903</v>
      </c>
      <c r="D73" s="18">
        <v>2.5991140864789499E-3</v>
      </c>
      <c r="E73" s="8" t="s">
        <v>9</v>
      </c>
    </row>
    <row r="74" spans="1:5" x14ac:dyDescent="0.35">
      <c r="A74" s="6" t="s">
        <v>942</v>
      </c>
      <c r="B74" s="6" t="s">
        <v>943</v>
      </c>
      <c r="C74" t="s">
        <v>944</v>
      </c>
      <c r="D74" s="18">
        <v>2.4519138969481E-3</v>
      </c>
      <c r="E74" s="8" t="s">
        <v>9</v>
      </c>
    </row>
    <row r="75" spans="1:5" x14ac:dyDescent="0.35">
      <c r="A75" s="6" t="s">
        <v>939</v>
      </c>
      <c r="B75" s="6" t="s">
        <v>940</v>
      </c>
      <c r="C75" t="s">
        <v>941</v>
      </c>
      <c r="D75" s="18">
        <v>2.3463810794055501E-3</v>
      </c>
      <c r="E75" s="8" t="s">
        <v>9</v>
      </c>
    </row>
    <row r="76" spans="1:5" x14ac:dyDescent="0.35">
      <c r="A76" s="6" t="s">
        <v>957</v>
      </c>
      <c r="B76" s="6" t="s">
        <v>958</v>
      </c>
      <c r="C76" t="s">
        <v>959</v>
      </c>
      <c r="D76" s="18">
        <v>2.2976649925112698E-3</v>
      </c>
      <c r="E76" s="8" t="s">
        <v>9</v>
      </c>
    </row>
    <row r="77" spans="1:5" x14ac:dyDescent="0.35">
      <c r="A77" s="6" t="s">
        <v>951</v>
      </c>
      <c r="B77" s="6" t="s">
        <v>952</v>
      </c>
      <c r="C77" t="s">
        <v>953</v>
      </c>
      <c r="D77" s="18">
        <v>2.28792196139693E-3</v>
      </c>
      <c r="E77" s="8" t="s">
        <v>9</v>
      </c>
    </row>
    <row r="78" spans="1:5" x14ac:dyDescent="0.35">
      <c r="A78" s="6" t="s">
        <v>975</v>
      </c>
      <c r="B78" s="6" t="s">
        <v>976</v>
      </c>
      <c r="C78" t="s">
        <v>977</v>
      </c>
      <c r="D78" s="18">
        <v>2.2283350117504601E-3</v>
      </c>
      <c r="E78" s="8" t="s">
        <v>9</v>
      </c>
    </row>
    <row r="79" spans="1:5" x14ac:dyDescent="0.35">
      <c r="A79" s="6" t="s">
        <v>954</v>
      </c>
      <c r="B79" s="6" t="s">
        <v>955</v>
      </c>
      <c r="C79" t="s">
        <v>956</v>
      </c>
      <c r="D79" s="18">
        <v>2.1755110938102003E-3</v>
      </c>
      <c r="E79" s="8" t="s">
        <v>9</v>
      </c>
    </row>
    <row r="80" spans="1:5" x14ac:dyDescent="0.35">
      <c r="A80" s="6" t="s">
        <v>981</v>
      </c>
      <c r="B80" s="6" t="s">
        <v>982</v>
      </c>
      <c r="C80" t="s">
        <v>983</v>
      </c>
      <c r="D80" s="18">
        <v>2.1560071036219601E-3</v>
      </c>
      <c r="E80" s="8" t="s">
        <v>9</v>
      </c>
    </row>
    <row r="81" spans="1:5" x14ac:dyDescent="0.35">
      <c r="A81" s="6" t="s">
        <v>1003</v>
      </c>
      <c r="B81" s="6" t="s">
        <v>1004</v>
      </c>
      <c r="C81" t="s">
        <v>1005</v>
      </c>
      <c r="D81" s="18">
        <v>2.0110029727220501E-3</v>
      </c>
      <c r="E81" s="8" t="s">
        <v>9</v>
      </c>
    </row>
    <row r="82" spans="1:5" x14ac:dyDescent="0.35">
      <c r="A82" s="6" t="s">
        <v>993</v>
      </c>
      <c r="B82" s="6" t="s">
        <v>994</v>
      </c>
      <c r="C82" t="s">
        <v>995</v>
      </c>
      <c r="D82" s="18">
        <v>1.9746848847716999E-3</v>
      </c>
      <c r="E82" s="8" t="s">
        <v>9</v>
      </c>
    </row>
    <row r="83" spans="1:5" x14ac:dyDescent="0.35">
      <c r="A83" s="6" t="s">
        <v>1031</v>
      </c>
      <c r="B83" s="6" t="s">
        <v>1032</v>
      </c>
      <c r="C83" t="s">
        <v>1033</v>
      </c>
      <c r="D83" s="18">
        <v>1.9507850520312801E-3</v>
      </c>
      <c r="E83" s="8" t="s">
        <v>9</v>
      </c>
    </row>
    <row r="84" spans="1:5" x14ac:dyDescent="0.35">
      <c r="A84" s="6" t="s">
        <v>1066</v>
      </c>
      <c r="B84" s="6" t="s">
        <v>1067</v>
      </c>
      <c r="C84" t="s">
        <v>1068</v>
      </c>
      <c r="D84" s="18">
        <v>1.9126749830320499E-3</v>
      </c>
      <c r="E84" s="8" t="s">
        <v>9</v>
      </c>
    </row>
    <row r="85" spans="1:5" x14ac:dyDescent="0.35">
      <c r="A85" s="6" t="s">
        <v>1034</v>
      </c>
      <c r="B85" s="6" t="s">
        <v>1035</v>
      </c>
      <c r="C85" t="s">
        <v>1036</v>
      </c>
      <c r="D85" s="18">
        <v>1.87992199789733E-3</v>
      </c>
      <c r="E85" s="8" t="s">
        <v>9</v>
      </c>
    </row>
    <row r="86" spans="1:5" x14ac:dyDescent="0.35">
      <c r="A86" s="6" t="s">
        <v>1054</v>
      </c>
      <c r="B86" s="6" t="s">
        <v>1055</v>
      </c>
      <c r="C86" t="s">
        <v>1056</v>
      </c>
      <c r="D86" s="18">
        <v>1.8552299588918699E-3</v>
      </c>
      <c r="E86" s="8" t="s">
        <v>9</v>
      </c>
    </row>
    <row r="87" spans="1:5" x14ac:dyDescent="0.35">
      <c r="A87" s="6" t="s">
        <v>1047</v>
      </c>
      <c r="B87" s="6" t="s">
        <v>1048</v>
      </c>
      <c r="C87" t="s">
        <v>1049</v>
      </c>
      <c r="D87" s="18">
        <v>1.8519449513405598E-3</v>
      </c>
      <c r="E87" s="8" t="s">
        <v>9</v>
      </c>
    </row>
    <row r="88" spans="1:5" x14ac:dyDescent="0.35">
      <c r="A88" s="6" t="s">
        <v>1044</v>
      </c>
      <c r="B88" s="6" t="s">
        <v>1045</v>
      </c>
      <c r="C88" t="s">
        <v>1046</v>
      </c>
      <c r="D88" s="18">
        <v>1.811726950109E-3</v>
      </c>
      <c r="E88" s="8" t="s">
        <v>9</v>
      </c>
    </row>
    <row r="89" spans="1:5" x14ac:dyDescent="0.35">
      <c r="A89" s="6" t="s">
        <v>1104</v>
      </c>
      <c r="B89" s="6" t="s">
        <v>15</v>
      </c>
      <c r="C89" t="s">
        <v>16</v>
      </c>
      <c r="D89" s="18">
        <v>1.7347820103168498E-3</v>
      </c>
      <c r="E89" s="8" t="s">
        <v>9</v>
      </c>
    </row>
    <row r="90" spans="1:5" x14ac:dyDescent="0.35">
      <c r="A90" s="6" t="s">
        <v>748</v>
      </c>
      <c r="B90" s="6" t="s">
        <v>749</v>
      </c>
      <c r="C90" t="s">
        <v>750</v>
      </c>
      <c r="D90" s="18">
        <v>1.7339427862577762E-3</v>
      </c>
      <c r="E90" s="8" t="s">
        <v>10</v>
      </c>
    </row>
    <row r="91" spans="1:5" x14ac:dyDescent="0.35">
      <c r="A91" s="6" t="s">
        <v>1101</v>
      </c>
      <c r="B91" s="6" t="s">
        <v>1102</v>
      </c>
      <c r="C91" t="s">
        <v>1103</v>
      </c>
      <c r="D91" s="18">
        <v>1.70664803590626E-3</v>
      </c>
      <c r="E91" s="8" t="s">
        <v>9</v>
      </c>
    </row>
    <row r="92" spans="1:5" x14ac:dyDescent="0.35">
      <c r="A92" s="6" t="s">
        <v>1117</v>
      </c>
      <c r="B92" s="6" t="s">
        <v>1118</v>
      </c>
      <c r="C92" t="s">
        <v>1119</v>
      </c>
      <c r="D92" s="18">
        <v>1.6887630335986601E-3</v>
      </c>
      <c r="E92" s="8" t="s">
        <v>9</v>
      </c>
    </row>
    <row r="93" spans="1:5" x14ac:dyDescent="0.35">
      <c r="A93" s="6" t="s">
        <v>1130</v>
      </c>
      <c r="B93" s="6" t="s">
        <v>1131</v>
      </c>
      <c r="C93" t="s">
        <v>1132</v>
      </c>
      <c r="D93" s="18">
        <v>1.5776839572936299E-3</v>
      </c>
      <c r="E93" s="8" t="s">
        <v>9</v>
      </c>
    </row>
    <row r="94" spans="1:5" x14ac:dyDescent="0.35">
      <c r="A94" s="6" t="s">
        <v>1140</v>
      </c>
      <c r="B94" s="6" t="s">
        <v>1141</v>
      </c>
      <c r="C94" t="s">
        <v>1142</v>
      </c>
      <c r="D94" s="18">
        <v>1.5330599853768901E-3</v>
      </c>
      <c r="E94" s="8" t="s">
        <v>9</v>
      </c>
    </row>
    <row r="95" spans="1:5" x14ac:dyDescent="0.35">
      <c r="A95" s="6" t="s">
        <v>948</v>
      </c>
      <c r="B95" s="6" t="s">
        <v>949</v>
      </c>
      <c r="C95" t="s">
        <v>950</v>
      </c>
      <c r="D95" s="18">
        <v>1.2206835505816729E-3</v>
      </c>
      <c r="E95" s="8" t="s">
        <v>10</v>
      </c>
    </row>
    <row r="96" spans="1:5" x14ac:dyDescent="0.35">
      <c r="A96" s="6" t="s">
        <v>1002</v>
      </c>
      <c r="B96" s="6" t="s">
        <v>61</v>
      </c>
      <c r="C96" t="s">
        <v>62</v>
      </c>
      <c r="D96" s="18">
        <v>1.0956129507621616E-3</v>
      </c>
      <c r="E96" s="8" t="s">
        <v>10</v>
      </c>
    </row>
    <row r="97" spans="1:5" x14ac:dyDescent="0.35">
      <c r="A97" s="6" t="s">
        <v>999</v>
      </c>
      <c r="B97" s="6" t="s">
        <v>1000</v>
      </c>
      <c r="C97" t="s">
        <v>1001</v>
      </c>
      <c r="D97" s="18">
        <v>1.055267215544571E-3</v>
      </c>
      <c r="E97" s="8" t="s">
        <v>10</v>
      </c>
    </row>
    <row r="98" spans="1:5" x14ac:dyDescent="0.35">
      <c r="A98" s="6" t="s">
        <v>1013</v>
      </c>
      <c r="B98" s="6" t="s">
        <v>1014</v>
      </c>
      <c r="C98" t="s">
        <v>1015</v>
      </c>
      <c r="D98" s="18">
        <v>1.0540288927740808E-3</v>
      </c>
      <c r="E98" s="8" t="s">
        <v>10</v>
      </c>
    </row>
    <row r="99" spans="1:5" x14ac:dyDescent="0.35">
      <c r="A99" s="6" t="s">
        <v>1019</v>
      </c>
      <c r="B99" s="6" t="s">
        <v>1020</v>
      </c>
      <c r="C99" t="s">
        <v>1021</v>
      </c>
      <c r="D99" s="18">
        <v>1.0398805637233054E-3</v>
      </c>
      <c r="E99" s="8" t="s">
        <v>10</v>
      </c>
    </row>
    <row r="100" spans="1:5" x14ac:dyDescent="0.35">
      <c r="A100" s="6" t="s">
        <v>1016</v>
      </c>
      <c r="B100" s="6" t="s">
        <v>1017</v>
      </c>
      <c r="C100" t="s">
        <v>1018</v>
      </c>
      <c r="D100" s="18">
        <v>1.023239864397956E-3</v>
      </c>
      <c r="E100" s="8" t="s">
        <v>10</v>
      </c>
    </row>
    <row r="101" spans="1:5" x14ac:dyDescent="0.35">
      <c r="A101" s="6" t="s">
        <v>1040</v>
      </c>
      <c r="B101" s="6" t="s">
        <v>1041</v>
      </c>
      <c r="C101" t="s">
        <v>1042</v>
      </c>
      <c r="D101" s="18">
        <v>1.0228703331585081E-3</v>
      </c>
      <c r="E101" s="8" t="s">
        <v>10</v>
      </c>
    </row>
    <row r="102" spans="1:5" x14ac:dyDescent="0.35">
      <c r="A102" s="6" t="s">
        <v>1028</v>
      </c>
      <c r="B102" s="6" t="s">
        <v>1029</v>
      </c>
      <c r="C102" t="s">
        <v>1030</v>
      </c>
      <c r="D102" s="18">
        <v>1.0024163859367284E-3</v>
      </c>
      <c r="E102" s="8" t="s">
        <v>10</v>
      </c>
    </row>
    <row r="103" spans="1:5" x14ac:dyDescent="0.35">
      <c r="A103" s="6" t="s">
        <v>1079</v>
      </c>
      <c r="B103" s="6" t="s">
        <v>1080</v>
      </c>
      <c r="C103" t="s">
        <v>1081</v>
      </c>
      <c r="D103" s="18">
        <v>9.2229100591091433E-4</v>
      </c>
      <c r="E103" s="8" t="s">
        <v>10</v>
      </c>
    </row>
    <row r="104" spans="1:5" x14ac:dyDescent="0.35">
      <c r="A104" s="6" t="s">
        <v>1088</v>
      </c>
      <c r="B104" s="6" t="s">
        <v>1089</v>
      </c>
      <c r="C104" t="s">
        <v>1090</v>
      </c>
      <c r="D104" s="18">
        <v>9.1518342632664019E-4</v>
      </c>
      <c r="E104" s="8" t="s">
        <v>10</v>
      </c>
    </row>
    <row r="105" spans="1:5" x14ac:dyDescent="0.35">
      <c r="A105" s="6" t="s">
        <v>1166</v>
      </c>
      <c r="B105" s="6" t="s">
        <v>1167</v>
      </c>
      <c r="C105" t="s">
        <v>1168</v>
      </c>
      <c r="D105" s="18">
        <v>7.6284220727255569E-4</v>
      </c>
      <c r="E105" s="8" t="s">
        <v>10</v>
      </c>
    </row>
    <row r="106" spans="1:5" x14ac:dyDescent="0.35">
      <c r="A106" s="6" t="s">
        <v>1405</v>
      </c>
      <c r="B106" s="6" t="s">
        <v>1406</v>
      </c>
      <c r="C106" t="s">
        <v>1407</v>
      </c>
      <c r="D106" s="18">
        <v>0</v>
      </c>
      <c r="E106" s="8" t="s">
        <v>268</v>
      </c>
    </row>
    <row r="107" spans="1:5" x14ac:dyDescent="0.35">
      <c r="A107" s="6" t="s">
        <v>1363</v>
      </c>
      <c r="B107" s="6" t="s">
        <v>73</v>
      </c>
      <c r="C107" t="s">
        <v>74</v>
      </c>
      <c r="D107" s="18">
        <v>0</v>
      </c>
      <c r="E107" s="8" t="s">
        <v>268</v>
      </c>
    </row>
    <row r="108" spans="1:5" x14ac:dyDescent="0.35">
      <c r="A108" s="6" t="s">
        <v>1259</v>
      </c>
      <c r="B108" s="6" t="s">
        <v>1260</v>
      </c>
      <c r="C108" t="s">
        <v>1261</v>
      </c>
      <c r="D108" s="18">
        <v>0</v>
      </c>
      <c r="E108" s="8" t="s">
        <v>268</v>
      </c>
    </row>
    <row r="109" spans="1:5" x14ac:dyDescent="0.35">
      <c r="A109" s="6" t="s">
        <v>1301</v>
      </c>
      <c r="B109" s="6" t="s">
        <v>1302</v>
      </c>
      <c r="C109" t="s">
        <v>1303</v>
      </c>
      <c r="D109" s="18">
        <v>0</v>
      </c>
      <c r="E109" s="8" t="s">
        <v>268</v>
      </c>
    </row>
    <row r="110" spans="1:5" x14ac:dyDescent="0.35">
      <c r="A110" s="6" t="s">
        <v>1563</v>
      </c>
      <c r="B110" s="6" t="s">
        <v>1564</v>
      </c>
      <c r="C110" t="s">
        <v>1565</v>
      </c>
      <c r="D110" s="18">
        <v>0</v>
      </c>
      <c r="E110" s="8" t="s">
        <v>268</v>
      </c>
    </row>
    <row r="111" spans="1:5" x14ac:dyDescent="0.35">
      <c r="A111" s="6" t="s">
        <v>1314</v>
      </c>
      <c r="B111" s="6" t="s">
        <v>1315</v>
      </c>
      <c r="C111" t="s">
        <v>1316</v>
      </c>
      <c r="D111" s="18">
        <v>0</v>
      </c>
      <c r="E111" s="8" t="s">
        <v>268</v>
      </c>
    </row>
    <row r="112" spans="1:5" x14ac:dyDescent="0.35">
      <c r="A112" s="6" t="s">
        <v>1212</v>
      </c>
      <c r="B112" s="6" t="s">
        <v>1213</v>
      </c>
      <c r="C112" t="s">
        <v>1214</v>
      </c>
      <c r="D112" s="18">
        <v>0</v>
      </c>
      <c r="E112" s="8" t="s">
        <v>268</v>
      </c>
    </row>
    <row r="113" spans="1:5" x14ac:dyDescent="0.35">
      <c r="A113" s="6" t="s">
        <v>1185</v>
      </c>
      <c r="B113" s="6" t="s">
        <v>1186</v>
      </c>
      <c r="C113" t="s">
        <v>1187</v>
      </c>
      <c r="D113" s="18">
        <v>0</v>
      </c>
      <c r="E113" s="8" t="s">
        <v>268</v>
      </c>
    </row>
    <row r="114" spans="1:5" x14ac:dyDescent="0.35">
      <c r="A114" s="6" t="s">
        <v>1619</v>
      </c>
      <c r="B114" s="6" t="s">
        <v>1620</v>
      </c>
      <c r="C114" t="s">
        <v>1621</v>
      </c>
      <c r="D114" s="18">
        <v>0</v>
      </c>
      <c r="E114" s="8" t="s">
        <v>268</v>
      </c>
    </row>
    <row r="115" spans="1:5" x14ac:dyDescent="0.35">
      <c r="A115" s="6" t="s">
        <v>1181</v>
      </c>
      <c r="B115" s="6" t="s">
        <v>1182</v>
      </c>
      <c r="C115" t="s">
        <v>1183</v>
      </c>
      <c r="D115" s="18">
        <v>0</v>
      </c>
      <c r="E115" s="8" t="s">
        <v>268</v>
      </c>
    </row>
    <row r="116" spans="1:5" x14ac:dyDescent="0.35">
      <c r="A116" s="6" t="s">
        <v>1272</v>
      </c>
      <c r="B116" s="6" t="s">
        <v>1273</v>
      </c>
      <c r="C116" t="s">
        <v>1274</v>
      </c>
      <c r="D116" s="18">
        <v>0</v>
      </c>
      <c r="E116" s="8" t="s">
        <v>268</v>
      </c>
    </row>
  </sheetData>
  <pageMargins left="0.7" right="0.7" top="0.75" bottom="0.75" header="0.3" footer="0.3"/>
  <pageSetup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9067FCD3BBE18246ACE3592E606E856F" ma:contentTypeVersion="7" ma:contentTypeDescription="Create a new document." ma:contentTypeScope="" ma:versionID="b8c9980ca8e85d3d8ba14313e0150f78">
  <xsd:schema xmlns:xsd="http://www.w3.org/2001/XMLSchema" xmlns:xs="http://www.w3.org/2001/XMLSchema" xmlns:p="http://schemas.microsoft.com/office/2006/metadata/properties" xmlns:ns2="2e0ef1d8-a521-4742-9691-7b07d2d18b96" xmlns:ns3="3a3e05f6-a099-4088-9689-9dfe5ab6e894" targetNamespace="http://schemas.microsoft.com/office/2006/metadata/properties" ma:root="true" ma:fieldsID="c3f3c12c7947ef8eea718f205fc33560" ns2:_="" ns3:_="">
    <xsd:import namespace="2e0ef1d8-a521-4742-9691-7b07d2d18b96"/>
    <xsd:import namespace="3a3e05f6-a099-4088-9689-9dfe5ab6e894"/>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e0ef1d8-a521-4742-9691-7b07d2d18b9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ObjectDetectorVersions" ma:index="14"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a3e05f6-a099-4088-9689-9dfe5ab6e894"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1 6 " ? > < D a t a M a s h u p   s q m i d = " 2 7 f e d b 6 c - 0 9 3 0 - 4 c 8 3 - b 4 1 4 - a 5 f 3 b 8 4 4 9 b b 4 "   x m l n s = " h t t p : / / s c h e m a s . m i c r o s o f t . c o m / D a t a M a s h u p " > A A A A A P E F A A B Q S w M E F A A C A A g A 4 l a F V 7 S u 5 g 6 i A A A A 9 g A A A B I A H A B D b 2 5 m a W c v U G F j a 2 F n Z S 5 4 b W w g o h g A K K A U A A A A A A A A A A A A A A A A A A A A A A A A A A A A h Y + x D o I w F E V / h X S n L X U x 5 F E H V 0 l M i M a 1 K R U a 4 W F o s f y b g 5 / k L 4 h R 1 M 3 x n n u G e + / X G 6 z G t o k u p n e 2 w 4 w k l J P I o O 5 K i 1 V G B n + M l 2 Q l Y a v 0 S V U m m m R 0 6 e j K j N T e n 1 P G Q g g 0 L G j X V 0 x w n r B D v i l 0 b V p F P r L 9 L 8 c W n V e o D Z G w f 4 2 R g i Y i o Y I L y o H N E H K L X 2 H q + b P 9 g b A e G j / 0 R h q M d w W w O Q J 7 f 5 A P U E s D B B Q A A g A I A O J W h V c 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D i V o V X u a P 2 8 u 0 C A A B S E Q A A E w A c A E Z v c m 1 1 b G F z L 1 N l Y 3 R p b 2 4 x L m 0 g o h g A K K A U A A A A A A A A A A A A A A A A A A A A A A A A A A A A 7 V b f b 9 o w E H 5 H 4 n 8 4 0 Y e E K T D Q t K c J a V 1 Z V V 4 q r Y A 6 q a o i x z a Q 1 d g s N q X 0 r 9 / Z T p q 0 9 M e 0 l o p V 5 S E / z n d f 7 r 4 7 f 1 h z a l I l Y e j v 3 S / 1 W r 2 m Z y T j D E 5 H n z s d 6 I H g p l 4 D / A 3 V M q M c L c P f o t 0 n h i R E 8 7 C x M u S 6 t e h + a m k 0 r 0 z a I t d t o S g R j Q g a J 1 x z k t F Z / x u + n f 1 Y 8 m z d a z B O B X 4 C v j J i O L h L D 0 L N B W Y B c 3 I V W l M T J p m a Q w n Q Z o l q u 6 T i E 5 4 Q Q S T l z b 1 Q T C q X 1 j / 8 8 k B f r 3 v J M x F 8 Y k K T 0 g u e x f y K z o i c 8 i g 8 O N o / G R z 3 v / 8 M g 1 Y Q 3 V l u t r r N J h A N I 2 e P Q H O m R A S L T C 3 Q T Z I 5 j + A w l U S c T o 3 7 V g S U a B M G g Y 2 6 t J W S L O x 2 O h 2 P c 7 b P 2 M c + R p 8 7 7 1 Q a B X t l p n 9 B E a x m P L t h 2 V N O J I O J z W I 1 N Z B q k M q A X A o B K m M 8 g 2 R d r j K u q f s U V K 4 5 Q V Q R g c s 8 J O 2 8 3 i R / q H C Q N w e n x d Z a R n h m E n 9 3 / k P 7 9 J B 7 l U G b q o s 4 x r e H A g q W o 4 5 z L f i + 8 c T Z t d R I y F O 5 x Y M l K K n Y r c 1 Y 5 w D 7 E V S A / H U D 5 z 6 M A t v j 2 J 4 G w A V m g b 3 n 6 P t o t + O D o w t d t t w b b Q j x R t e 8 p c H m / V K p d L Z i Q 3 0 o w w 6 X k i F l 0 h C h 8 2 k x i Y h X P J 3 O T C q n O h Y 4 j F Q l L s Q P D g 5 B P F e M x y n D + e m 6 s h A h N e u Y o h l t g U s m c D T 7 S F W y 0 S s 4 q I z P c u G n M J 8 l 4 / q I n r T a 5 b v F O g b K i u 3 m d L X C I a E G Q b A e v Z 7 H l 1 1 3 8 x 9 / O q E S Z u J h W F K F o e q S Z 2 T K L R I t k J L 2 x K 4 5 P m j x X G H M V Z N P w e a m q b R j b 2 V s Y X S W t / Z m 9 x U b L / J Y R N P G e b N e S 2 V V i G 9 r 9 W i w e 1 I 9 G m x F q S 3 w 8 z B e U + X h G T K f 1 / k 0 u y 8 r 8 u / y / q r y j o 3 c U H f c z j s j 7 q P B V r U 9 L / / N S b t J X 0 b Z 8 S 9 i v H v a b r P a 4 j l 8 / P 8 c x M e P n 8 T H 7 0 f x N 6 T V r q H 3 n c X H u 6 P X N p t t n 8 b H b 1 G z 7 7 b 3 E d V 2 6 / d J 9 x 9 Q S w E C L Q A U A A I A C A D i V o V X t K 7 m D q I A A A D 2 A A A A E g A A A A A A A A A A A A A A A A A A A A A A Q 2 9 u Z m l n L 1 B h Y 2 t h Z 2 U u e G 1 s U E s B A i 0 A F A A C A A g A 4 l a F V w / K 6 a u k A A A A 6 Q A A A B M A A A A A A A A A A A A A A A A A 7 g A A A F t D b 2 5 0 Z W 5 0 X 1 R 5 c G V z X S 5 4 b W x Q S w E C L Q A U A A I A C A D i V o V X u a P 2 8 u 0 C A A B S E Q A A E w A A A A A A A A A A A A A A A A D f A Q A A R m 9 y b X V s Y X M v U 2 V j d G l v b j E u b V B L B Q Y A A A A A A w A D A M I A A A A Z B Q A A A A A Q A Q A A 7 7 u / P D 9 4 b W w g d m V y c 2 l v b j 0 i M S 4 w I i B l b m N v Z G l u Z z 0 i d X R m L T g i P z 4 8 U G V y b W l z c 2 l v b k x p c 3 Q g e G 1 s b n M 6 e H N k P S J o d H R w O i 8 v d 3 d 3 L n c z L m 9 y Z y 8 y M D A x L 1 h N T F N j a G V t Y S I g e G 1 s b n M 6 e H N p P S J o d H R w O i 8 v d 3 d 3 L n c z L m 9 y Z y 8 y M D A x L 1 h N T F N j a G V t Y S 1 p b n N 0 Y W 5 j Z S I + P E N h b k V 2 Y W x 1 Y X R l R n V 0 d X J l U G F j a 2 F n Z X M + Z m F s c 2 U 8 L 0 N h b k V 2 Y W x 1 Y X R l R n V 0 d X J l U G F j a 2 F n Z X M + P E Z p c m V 3 Y W x s R W 5 h Y m x l Z D 5 0 c n V l P C 9 G a X J l d 2 F s b E V u Y W J s Z W Q + P C 9 Q Z X J t a X N z a W 9 u T G l z d D 4 M G w A A A A A A A O o a A A D v u 7 8 8 P 3 h t b C B 2 Z X J z a W 9 u P S I x L j A i I G V u Y 2 9 k a W 5 n P S J 1 d G Y t O C I / P j x M b 2 N h b F B h Y 2 t h Z 2 V N Z X R h Z G F 0 Y U Z p b G U g e G 1 s b n M 6 e H N k P S J o d H R w O i 8 v d 3 d 3 L n c z L m 9 y Z y 8 y M D A x L 1 h N T F N j a G V t Y S I g e G 1 s b n M 6 e H N p P S J o d H R w O i 8 v d 3 d 3 L n c z L m 9 y Z y 8 y M D A x L 1 h N T F N j a G V t Y S 1 p b n N 0 Y W 5 j Z S I + P E l 0 Z W 1 z P j x J d G V t P j x J d G V t T G 9 j Y X R p b 2 4 + P E l 0 Z W 1 U e X B l P k F s b E Z v c m 1 1 b G F z P C 9 J d G V t V H l w Z T 4 8 S X R l b V B h d G g g L z 4 8 L 0 l 0 Z W 1 M b 2 N h d G l v b j 4 8 U 3 R h Y m x l R W 5 0 c m l l c z 4 8 R W 5 0 c n k g V H l w Z T 0 i U m V s Y X R p b 2 5 z a G l w c y I g V m F s d W U 9 I n N B Q U F B Q U E 9 P S I g L z 4 8 L 1 N 0 Y W J s Z U V u d H J p Z X M + P C 9 J d G V t P j x J d G V t P j x J d G V t T G 9 j Y X R p b 2 4 + P E l 0 Z W 1 U e X B l P k Z v c m 1 1 b G E 8 L 0 l 0 Z W 1 U e X B l P j x J d G V t U G F 0 a D 5 T Z W N 0 a W 9 u M S 9 X V D U w M D w v S X R l b V B h d G g + P C 9 J d G V t T G 9 j Y X R p b 2 4 + P F N 0 Y W J s Z U V u d H J p Z X M + P E V u d H J 5 I F R 5 c G U 9 I k l z U H J p d m F 0 Z S I g V m F s d W U 9 I m w w I i A v P j x F b n R y e S B U e X B l P S J G a W x s R W 5 h Y m x l Z C I g V m F s d W U 9 I m w x I i A v P j x F b n R y e S B U e X B l P S J G a W x s T 2 J q Z W N 0 V H l w Z S I g V m F s d W U 9 I n N U Y W J s Z S I g L z 4 8 R W 5 0 c n k g V H l w Z T 0 i R m l s b F R v R G F 0 Y U 1 v Z G V s R W 5 h Y m x l Z C I g V m F s d W U 9 I m w w I i A v P j x F b n R y e S B U e X B l P S J C d W Z m Z X J O Z X h 0 U m V m c m V z a C I g V m F s d W U 9 I m w x I i A v P j x F b n R y e S B U e X B l P S J S Z X N 1 b H R U e X B l I i B W Y W x 1 Z T 0 i c 1 R h Y m x l I i A v P j x F b n R y e S B U e X B l P S J O Y W 1 l V X B k Y X R l Z E F m d G V y R m l s b C I g V m F s d W U 9 I m w w I i A v P j x F b n R y e S B U e X B l P S J O Y X Z p Z 2 F 0 a W 9 u U 3 R l c E 5 h b W U i I F Z h b H V l P S J z T m F 2 a W d h d G l v b i I g L z 4 8 R W 5 0 c n k g V H l w Z T 0 i R m l s b F R h c m d l d C I g V m F s d W U 9 I n N f V 1 Q 1 M D A i I C 8 + P E V u d H J 5 I F R 5 c G U 9 I k Z p b G x l Z E N v b X B s Z X R l U m V z d W x 0 V G 9 X b 3 J r c 2 h l Z X Q i I F Z h b H V l P S J s M S I g L z 4 8 R W 5 0 c n k g V H l w Z T 0 i R m l s b E V y c m 9 y Q 2 9 1 b n Q i I F Z h b H V l P S J s M C I g L z 4 8 R W 5 0 c n k g V H l w Z T 0 i R m l s b E x h c 3 R V c G R h d G V k I i B W Y W x 1 Z T 0 i Z D I w M j M t M T I t M D R U M j I 6 M j g 6 M z Q u N D E x O D E 1 M F o i I C 8 + P E V u d H J 5 I F R 5 c G U 9 I k Z p b G x D b 2 x 1 b W 5 U e X B l c y I g V m F s d W U 9 I n N C Z 1 l H Q l F Z P S I g L z 4 8 R W 5 0 c n k g V H l w Z T 0 i U X V l c n l J R C I g V m F s d W U 9 I n M 0 M j k y Y j R i M S 0 w Z m Q 4 L T Q 4 Y 2 E t O T M z N C 0 4 M j k 5 N T E z O D h l N D c i I C 8 + P E V u d H J 5 I F R 5 c G U 9 I k Z p b G x D b 2 x 1 b W 5 O Y W 1 l c y I g V m F s d W U 9 I n N b J n F 1 b 3 Q 7 V G l j a 2 V y J n F 1 b 3 Q 7 L C Z x d W 9 0 O 1 N l Z G 9 s J n F 1 b 3 Q 7 L C Z x d W 9 0 O 0 5 h b W U m c X V v d D s s J n F 1 b 3 Q 7 V 2 d 0 J n F 1 b 3 Q 7 L C Z x d W 9 0 O 0 F k Z C 9 E c m 9 w J n F 1 b 3 Q 7 X S I g L z 4 8 R W 5 0 c n k g V H l w Z T 0 i R m l s b E V y c m 9 y Q 2 9 k Z S I g V m F s d W U 9 I n N V b m t u b 3 d u I i A v P j x F b n R y e S B U e X B l P S J G a W x s U 3 R h d H V z I i B W Y W x 1 Z T 0 i c 0 N v b X B s Z X R l I i A v P j x F b n R y e S B U e X B l P S J G a W x s Q 2 9 1 b n Q i I F Z h b H V l P S J s N T M 3 I i A v P j x F b n R y e S B U e X B l P S J S Z W x h d G l v b n N o a X B J b m Z v Q 2 9 u d G F p b m V y I i B W Y W x 1 Z T 0 i c 3 s m c X V v d D t j b 2 x 1 b W 5 D b 3 V u d C Z x d W 9 0 O z o 1 L C Z x d W 9 0 O 2 t l e U N v b H V t b k 5 h b W V z J n F 1 b 3 Q 7 O l t d L C Z x d W 9 0 O 3 F 1 Z X J 5 U m V s Y X R p b 2 5 z a G l w c y Z x d W 9 0 O z p b X S w m c X V v d D t j b 2 x 1 b W 5 J Z G V u d G l 0 a W V z J n F 1 b 3 Q 7 O l s m c X V v d D t T Z W N 0 a W 9 u M S 9 X V D U w M C 9 B d X R v U m V t b 3 Z l Z E N v b H V t b n M x L n t U a W N r Z X I s M H 0 m c X V v d D s s J n F 1 b 3 Q 7 U 2 V j d G l v b j E v V 1 Q 1 M D A v Q X V 0 b 1 J l b W 9 2 Z W R D b 2 x 1 b W 5 z M S 5 7 U 2 V k b 2 w s M X 0 m c X V v d D s s J n F 1 b 3 Q 7 U 2 V j d G l v b j E v V 1 Q 1 M D A v Q X V 0 b 1 J l b W 9 2 Z W R D b 2 x 1 b W 5 z M S 5 7 T m F t Z S w y f S Z x d W 9 0 O y w m c X V v d D t T Z W N 0 a W 9 u M S 9 X V D U w M C 9 B d X R v U m V t b 3 Z l Z E N v b H V t b n M x L n t X Z 3 Q s M 3 0 m c X V v d D s s J n F 1 b 3 Q 7 U 2 V j d G l v b j E v V 1 Q 1 M D A v Q X V 0 b 1 J l b W 9 2 Z W R D b 2 x 1 b W 5 z M S 5 7 Q W R k L 0 R y b 3 A s N H 0 m c X V v d D t d L C Z x d W 9 0 O 0 N v b H V t b k N v d W 5 0 J n F 1 b 3 Q 7 O j U s J n F 1 b 3 Q 7 S 2 V 5 Q 2 9 s d W 1 u T m F t Z X M m c X V v d D s 6 W 1 0 s J n F 1 b 3 Q 7 Q 2 9 s d W 1 u S W R l b n R p d G l l c y Z x d W 9 0 O z p b J n F 1 b 3 Q 7 U 2 V j d G l v b j E v V 1 Q 1 M D A v Q X V 0 b 1 J l b W 9 2 Z W R D b 2 x 1 b W 5 z M S 5 7 V G l j a 2 V y L D B 9 J n F 1 b 3 Q 7 L C Z x d W 9 0 O 1 N l Y 3 R p b 2 4 x L 1 d U N T A w L 0 F 1 d G 9 S Z W 1 v d m V k Q 2 9 s d W 1 u c z E u e 1 N l Z G 9 s L D F 9 J n F 1 b 3 Q 7 L C Z x d W 9 0 O 1 N l Y 3 R p b 2 4 x L 1 d U N T A w L 0 F 1 d G 9 S Z W 1 v d m V k Q 2 9 s d W 1 u c z E u e 0 5 h b W U s M n 0 m c X V v d D s s J n F 1 b 3 Q 7 U 2 V j d G l v b j E v V 1 Q 1 M D A v Q X V 0 b 1 J l b W 9 2 Z W R D b 2 x 1 b W 5 z M S 5 7 V 2 d 0 L D N 9 J n F 1 b 3 Q 7 L C Z x d W 9 0 O 1 N l Y 3 R p b 2 4 x L 1 d U N T A w L 0 F 1 d G 9 S Z W 1 v d m V k Q 2 9 s d W 1 u c z E u e 0 F k Z C 9 E c m 9 w L D R 9 J n F 1 b 3 Q 7 X S w m c X V v d D t S Z W x h d G l v b n N o a X B J b m Z v J n F 1 b 3 Q 7 O l t d f S I g L z 4 8 R W 5 0 c n k g V H l w Z T 0 i Q W R k Z W R U b 0 R h d G F N b 2 R l b C I g V m F s d W U 9 I m w w I i A v P j w v U 3 R h Y m x l R W 5 0 c m l l c z 4 8 L 0 l 0 Z W 0 + P E l 0 Z W 0 + P E l 0 Z W 1 M b 2 N h d G l v b j 4 8 S X R l b V R 5 c G U + R m 9 y b X V s Y T w v S X R l b V R 5 c G U + P E l 0 Z W 1 Q Y X R o P l N l Y 3 R p b 2 4 x L 1 d U N T A w L 1 N v d X J j Z T w v S X R l b V B h d G g + P C 9 J d G V t T G 9 j Y X R p b 2 4 + P F N 0 Y W J s Z U V u d H J p Z X M g L z 4 8 L 0 l 0 Z W 0 + P E l 0 Z W 0 + P E l 0 Z W 1 M b 2 N h d G l v b j 4 8 S X R l b V R 5 c G U + R m 9 y b X V s Y T w v S X R l b V R 5 c G U + P E l 0 Z W 1 Q Y X R o P l N l Y 3 R p b 2 4 x L 1 d U V E k 8 L 0 l 0 Z W 1 Q Y X R o P j w v S X R l b U x v Y 2 F 0 a W 9 u P j x T d G F i b G V F b n R y a W V z P j x F b n R y e S B U e X B l P S J J c 1 B y a X Z h d G U i I F Z h b H V l P S J s M C I g L z 4 8 R W 5 0 c n k g V H l w Z T 0 i R m l s b E V u Y W J s Z W Q i I F Z h b H V l P S J s M S I g L z 4 8 R W 5 0 c n k g V H l w Z T 0 i R m l s b E 9 i a m V j d F R 5 c G U i I F Z h b H V l P S J z V G F i b G U i I C 8 + P E V u d H J 5 I F R 5 c G U 9 I k Z p b G x U b 0 R h d G F N b 2 R l b E V u Y W J s Z W Q i I F Z h b H V l P S J s M C I g L z 4 8 R W 5 0 c n k g V H l w Z T 0 i T m F 2 a W d h d G l v b l N 0 Z X B O Y W 1 l I i B W Y W x 1 Z T 0 i c 0 5 h d m l n Y X R p b 2 4 i I C 8 + P E V u d H J 5 I F R 5 c G U 9 I k 5 h b W V V c G R h d G V k Q W Z 0 Z X J G a W x s I i B W Y W x 1 Z T 0 i b D A i I C 8 + P E V u d H J 5 I F R 5 c G U 9 I l J l c 3 V s d F R 5 c G U i I F Z h b H V l P S J z V G F i b G U i I C 8 + P E V u d H J 5 I F R 5 c G U 9 I k J 1 Z m Z l c k 5 l e H R S Z W Z y Z X N o I i B W Y W x 1 Z T 0 i b D E i I C 8 + P E V u d H J 5 I F R 5 c G U 9 I k Z p b G x U Y X J n Z X Q i I F Z h b H V l P S J z V 1 R U S S I g L z 4 8 R W 5 0 c n k g V H l w Z T 0 i R m l s b G V k Q 2 9 t c G x l d G V S Z X N 1 b H R U b 1 d v c m t z a G V l d C I g V m F s d W U 9 I m w x I i A v P j x F b n R y e S B U e X B l P S J R d W V y e U l E I i B W Y W x 1 Z T 0 i c z Q 5 Z G Z m Y m V k L W Z j Y j A t N G F j N i 0 4 Y j d j L T Y 0 M T R j M m F h N 2 R k Z S I g L z 4 8 R W 5 0 c n k g V H l w Z T 0 i T G 9 h Z G V k V G 9 B b m F s e X N p c 1 N l c n Z p Y 2 V z I i B W Y W x 1 Z T 0 i b D A i I C 8 + P E V u d H J 5 I F R 5 c G U 9 I k Z p b G x M Y X N 0 V X B k Y X R l Z C I g V m F s d W U 9 I m Q y M D I z L T E y L T A 0 V D I y O j M x O j A y L j U z M z E 3 O D F a I i A v P j x F b n R y e S B U e X B l P S J G a W x s R X J y b 3 J D b 3 V u d C I g V m F s d W U 9 I m w w I i A v P j x F b n R y e S B U e X B l P S J G a W x s Q 2 9 s d W 1 u V H l w Z X M i I F Z h b H V l P S J z Q m d Z R 0 J R W T 0 i I C 8 + P E V u d H J 5 I F R 5 c G U 9 I k Z p b G x F c n J v c k N v Z G U i I F Z h b H V l P S J z V W 5 r b m 9 3 b i I g L z 4 8 R W 5 0 c n k g V H l w Z T 0 i R m l s b E N v b H V t b k 5 h b W V z I i B W Y W x 1 Z T 0 i c 1 s m c X V v d D t U a W N r Z X I m c X V v d D s s J n F 1 b 3 Q 7 U 2 V k b 2 w m c X V v d D s s J n F 1 b 3 Q 7 T m F t Z S Z x d W 9 0 O y w m c X V v d D t X Z 3 Q m c X V v d D s s J n F 1 b 3 Q 7 Q W R k L 0 R y b 3 A m c X V v d D t d I i A v P j x F b n R y e S B U e X B l P S J G a W x s Q 2 9 1 b n Q i I F Z h b H V l P S J s M T E x I i A v P j x F b n R y e S B U e X B l P S J G a W x s U 3 R h d H V z I i B W Y W x 1 Z T 0 i c 0 N v b X B s Z X R l I i A v P j x F b n R y e S B U e X B l P S J B Z G R l Z F R v R G F 0 Y U 1 v Z G V s I i B W Y W x 1 Z T 0 i b D A i I C 8 + P E V u d H J 5 I F R 5 c G U 9 I l J l b G F 0 a W 9 u c 2 h p c E l u Z m 9 D b 2 5 0 Y W l u Z X I i I F Z h b H V l P S J z e y Z x d W 9 0 O 2 N v b H V t b k N v d W 5 0 J n F 1 b 3 Q 7 O j U s J n F 1 b 3 Q 7 a 2 V 5 Q 2 9 s d W 1 u T m F t Z X M m c X V v d D s 6 W 1 0 s J n F 1 b 3 Q 7 c X V l c n l S Z W x h d G l v b n N o a X B z J n F 1 b 3 Q 7 O l t d L C Z x d W 9 0 O 2 N v b H V t b k l k Z W 5 0 a X R p Z X M m c X V v d D s 6 W y Z x d W 9 0 O 1 N l Y 3 R p b 2 4 x L 1 d U Q 0 R H L 0 F 1 d G 9 S Z W 1 v d m V k Q 2 9 s d W 1 u c z E u e 1 R p Y 2 t l c i w w f S Z x d W 9 0 O y w m c X V v d D t T Z W N 0 a W 9 u M S 9 X V E N E R y 9 B d X R v U m V t b 3 Z l Z E N v b H V t b n M x L n t T Z W R v b C w x f S Z x d W 9 0 O y w m c X V v d D t T Z W N 0 a W 9 u M S 9 X V E N E R y 9 B d X R v U m V t b 3 Z l Z E N v b H V t b n M x L n t O Y W 1 l L D J 9 J n F 1 b 3 Q 7 L C Z x d W 9 0 O 1 N l Y 3 R p b 2 4 x L 1 d U Q 0 R H L 0 F 1 d G 9 S Z W 1 v d m V k Q 2 9 s d W 1 u c z E u e 1 d n d C w z f S Z x d W 9 0 O y w m c X V v d D t T Z W N 0 a W 9 u M S 9 X V E N E R y 9 B d X R v U m V t b 3 Z l Z E N v b H V t b n M x L n t B Z G Q v R H J v c C w 0 f S Z x d W 9 0 O 1 0 s J n F 1 b 3 Q 7 Q 2 9 s d W 1 u Q 2 9 1 b n Q m c X V v d D s 6 N S w m c X V v d D t L Z X l D b 2 x 1 b W 5 O Y W 1 l c y Z x d W 9 0 O z p b X S w m c X V v d D t D b 2 x 1 b W 5 J Z G V u d G l 0 a W V z J n F 1 b 3 Q 7 O l s m c X V v d D t T Z W N 0 a W 9 u M S 9 X V E N E R y 9 B d X R v U m V t b 3 Z l Z E N v b H V t b n M x L n t U a W N r Z X I s M H 0 m c X V v d D s s J n F 1 b 3 Q 7 U 2 V j d G l v b j E v V 1 R D R E c v Q X V 0 b 1 J l b W 9 2 Z W R D b 2 x 1 b W 5 z M S 5 7 U 2 V k b 2 w s M X 0 m c X V v d D s s J n F 1 b 3 Q 7 U 2 V j d G l v b j E v V 1 R D R E c v Q X V 0 b 1 J l b W 9 2 Z W R D b 2 x 1 b W 5 z M S 5 7 T m F t Z S w y f S Z x d W 9 0 O y w m c X V v d D t T Z W N 0 a W 9 u M S 9 X V E N E R y 9 B d X R v U m V t b 3 Z l Z E N v b H V t b n M x L n t X Z 3 Q s M 3 0 m c X V v d D s s J n F 1 b 3 Q 7 U 2 V j d G l v b j E v V 1 R D R E c v Q X V 0 b 1 J l b W 9 2 Z W R D b 2 x 1 b W 5 z M S 5 7 Q W R k L 0 R y b 3 A s N H 0 m c X V v d D t d L C Z x d W 9 0 O 1 J l b G F 0 a W 9 u c 2 h p c E l u Z m 8 m c X V v d D s 6 W 1 1 9 I i A v P j w v U 3 R h Y m x l R W 5 0 c m l l c z 4 8 L 0 l 0 Z W 0 + P E l 0 Z W 0 + P E l 0 Z W 1 M b 2 N h d G l v b j 4 8 S X R l b V R 5 c G U + R m 9 y b X V s Y T w v S X R l b V R 5 c G U + P E l 0 Z W 1 Q Y X R o P l N l Y 3 R p b 2 4 x L 1 d U V E k v U 2 9 1 c m N l P C 9 J d G V t U G F 0 a D 4 8 L 0 l 0 Z W 1 M b 2 N h d G l v b j 4 8 U 3 R h Y m x l R W 5 0 c m l l c y A v P j w v S X R l b T 4 8 S X R l b T 4 8 S X R l b U x v Y 2 F 0 a W 9 u P j x J d G V t V H l w Z T 5 G b 3 J t d W x h P C 9 J d G V t V H l w Z T 4 8 S X R l b V B h d G g + U 2 V j d G l v b j E v V 1 Q 1 M D B V P C 9 J d G V t U G F 0 a D 4 8 L 0 l 0 Z W 1 M b 2 N h d G l v b j 4 8 U 3 R h Y m x l R W 5 0 c m l l c z 4 8 R W 5 0 c n k g V H l w Z T 0 i S X N Q c m l 2 Y X R l I i B W Y W x 1 Z T 0 i b D A i I C 8 + P E V u d H J 5 I F R 5 c G U 9 I k Z p b G x F b m F i b G V k I i B W Y W x 1 Z T 0 i b D E i I C 8 + P E V u d H J 5 I F R 5 c G U 9 I k Z p b G x P Y m p l Y 3 R U e X B l I i B W Y W x 1 Z T 0 i c 1 R h Y m x l I i A v P j x F b n R y e S B U e X B l P S J G a W x s V G 9 E Y X R h T W 9 k Z W x F b m F i b G V k I i B W Y W x 1 Z T 0 i b D A i I C 8 + P E V u d H J 5 I F R 5 c G U 9 I k 5 h d m l n Y X R p b 2 5 T d G V w T m F t Z S I g V m F s d W U 9 I n N O Y X Z p Z 2 F 0 a W 9 u I i A v P j x F b n R y e S B U e X B l P S J O Y W 1 l V X B k Y X R l Z E F m d G V y R m l s b C I g V m F s d W U 9 I m w w I i A v P j x F b n R y e S B U e X B l P S J S Z X N 1 b H R U e X B l I i B W Y W x 1 Z T 0 i c 1 R h Y m x l I i A v P j x F b n R y e S B U e X B l P S J C d W Z m Z X J O Z X h 0 U m V m c m V z a C I g V m F s d W U 9 I m w x I i A v P j x F b n R y e S B U e X B l P S J G a W x s V G F y Z 2 V 0 I i B W Y W x 1 Z T 0 i c 1 d U N T A w V S I g L z 4 8 R W 5 0 c n k g V H l w Z T 0 i R m l s b G V k Q 2 9 t c G x l d G V S Z X N 1 b H R U b 1 d v c m t z a G V l d C I g V m F s d W U 9 I m w x I i A v P j x F b n R y e S B U e X B l P S J G a W x s T G F z d F V w Z G F 0 Z W Q i I F Z h b H V l P S J k M j A y M y 0 x M i 0 w N V Q x N T o 1 N T o w N C 4 1 N T Y w M T I 2 W i I g L z 4 8 R W 5 0 c n k g V H l w Z T 0 i R m l s b E N v b H V t b l R 5 c G V z I i B W Y W x 1 Z T 0 i c 0 J n W U d C U V k 9 I i A v P j x F b n R y e S B U e X B l P S J R d W V y e U l E I i B W Y W x 1 Z T 0 i c 2 N k Y W U 0 M G J k L W U 0 N 2 Q t N G M z Z C 0 4 M D B k L T I 4 Z W Z j N j I y M z R k Z i I g L z 4 8 R W 5 0 c n k g V H l w Z T 0 i R m l s b E N v b H V t b k 5 h b W V z I i B W Y W x 1 Z T 0 i c 1 s m c X V v d D t U a W N r Z X I m c X V v d D s s J n F 1 b 3 Q 7 U 2 V k b 2 w m c X V v d D s s J n F 1 b 3 Q 7 T m F t Z S Z x d W 9 0 O y w m c X V v d D t X Z 3 Q m c X V v d D s s J n F 1 b 3 Q 7 Q W R k L 0 R y b 3 A m c X V v d D t d I i A v P j x F b n R y e S B U e X B l P S J G a W x s Q 2 9 1 b n Q i I F Z h b H V l P S J s N D k x I i A v P j x F b n R y e S B U e X B l P S J G a W x s R X J y b 3 J D b 3 V u d C I g V m F s d W U 9 I m w w I i A v P j x F b n R y e S B U e X B l P S J G a W x s U 3 R h d H V z I i B W Y W x 1 Z T 0 i c 0 N v b X B s Z X R l I i A v P j x F b n R y e S B U e X B l P S J G a W x s R X J y b 3 J D b 2 R l I i B W Y W x 1 Z T 0 i c 1 V u a 2 5 v d 2 4 i I C 8 + P E V u d H J 5 I F R 5 c G U 9 I k x v Y W R l Z F R v Q W 5 h b H l z a X N T Z X J 2 a W N l c y I g V m F s d W U 9 I m w w I i A v P j x F b n R y e S B U e X B l P S J B Z G R l Z F R v R G F 0 Y U 1 v Z G V s I i B W Y W x 1 Z T 0 i b D A i I C 8 + P E V u d H J 5 I F R 5 c G U 9 I l J l b G F 0 a W 9 u c 2 h p c E l u Z m 9 D b 2 5 0 Y W l u Z X I i I F Z h b H V l P S J z e y Z x d W 9 0 O 2 N v b H V t b k N v d W 5 0 J n F 1 b 3 Q 7 O j U s J n F 1 b 3 Q 7 a 2 V 5 Q 2 9 s d W 1 u T m F t Z X M m c X V v d D s 6 W 1 0 s J n F 1 b 3 Q 7 c X V l c n l S Z W x h d G l v b n N o a X B z J n F 1 b 3 Q 7 O l t d L C Z x d W 9 0 O 2 N v b H V t b k l k Z W 5 0 a X R p Z X M m c X V v d D s 6 W y Z x d W 9 0 O 1 N l Y 3 R p b 2 4 x L 1 d U N T A w V S 9 B d X R v U m V t b 3 Z l Z E N v b H V t b n M x L n t U a W N r Z X I s M H 0 m c X V v d D s s J n F 1 b 3 Q 7 U 2 V j d G l v b j E v V 1 Q 1 M D B V L 0 F 1 d G 9 S Z W 1 v d m V k Q 2 9 s d W 1 u c z E u e 1 N l Z G 9 s L D F 9 J n F 1 b 3 Q 7 L C Z x d W 9 0 O 1 N l Y 3 R p b 2 4 x L 1 d U N T A w V S 9 B d X R v U m V t b 3 Z l Z E N v b H V t b n M x L n t O Y W 1 l L D J 9 J n F 1 b 3 Q 7 L C Z x d W 9 0 O 1 N l Y 3 R p b 2 4 x L 1 d U N T A w V S 9 B d X R v U m V t b 3 Z l Z E N v b H V t b n M x L n t X Z 3 Q s M 3 0 m c X V v d D s s J n F 1 b 3 Q 7 U 2 V j d G l v b j E v V 1 Q 1 M D B V L 0 F 1 d G 9 S Z W 1 v d m V k Q 2 9 s d W 1 u c z E u e 0 F k Z C 9 E c m 9 w L D R 9 J n F 1 b 3 Q 7 X S w m c X V v d D t D b 2 x 1 b W 5 D b 3 V u d C Z x d W 9 0 O z o 1 L C Z x d W 9 0 O 0 t l e U N v b H V t b k 5 h b W V z J n F 1 b 3 Q 7 O l t d L C Z x d W 9 0 O 0 N v b H V t b k l k Z W 5 0 a X R p Z X M m c X V v d D s 6 W y Z x d W 9 0 O 1 N l Y 3 R p b 2 4 x L 1 d U N T A w V S 9 B d X R v U m V t b 3 Z l Z E N v b H V t b n M x L n t U a W N r Z X I s M H 0 m c X V v d D s s J n F 1 b 3 Q 7 U 2 V j d G l v b j E v V 1 Q 1 M D B V L 0 F 1 d G 9 S Z W 1 v d m V k Q 2 9 s d W 1 u c z E u e 1 N l Z G 9 s L D F 9 J n F 1 b 3 Q 7 L C Z x d W 9 0 O 1 N l Y 3 R p b 2 4 x L 1 d U N T A w V S 9 B d X R v U m V t b 3 Z l Z E N v b H V t b n M x L n t O Y W 1 l L D J 9 J n F 1 b 3 Q 7 L C Z x d W 9 0 O 1 N l Y 3 R p b 2 4 x L 1 d U N T A w V S 9 B d X R v U m V t b 3 Z l Z E N v b H V t b n M x L n t X Z 3 Q s M 3 0 m c X V v d D s s J n F 1 b 3 Q 7 U 2 V j d G l v b j E v V 1 Q 1 M D B V L 0 F 1 d G 9 S Z W 1 v d m V k Q 2 9 s d W 1 u c z E u e 0 F k Z C 9 E c m 9 w L D R 9 J n F 1 b 3 Q 7 X S w m c X V v d D t S Z W x h d G l v b n N o a X B J b m Z v J n F 1 b 3 Q 7 O l t d f S I g L z 4 8 L 1 N 0 Y W J s Z U V u d H J p Z X M + P C 9 J d G V t P j x J d G V t P j x J d G V t T G 9 j Y X R p b 2 4 + P E l 0 Z W 1 U e X B l P k Z v c m 1 1 b G E 8 L 0 l 0 Z W 1 U e X B l P j x J d G V t U G F 0 a D 5 T Z W N 0 a W 9 u M S 9 X V D U w M F U v U 2 9 1 c m N l P C 9 J d G V t U G F 0 a D 4 8 L 0 l 0 Z W 1 M b 2 N h d G l v b j 4 8 U 3 R h Y m x l R W 5 0 c m l l c y A v P j w v S X R l b T 4 8 L 0 l 0 Z W 1 z P j w v T G 9 j Y W x Q Y W N r Y W d l T W V 0 Y W R h d G F G a W x l P h Y A A A B Q S w U G A A A A A A A A A A A A A A A A A A A A A A A A J g E A A A E A A A D Q j J 3 f A R X R E Y x 6 A M B P w p f r A Q A A A L D S W G 0 B 6 g 5 P l U v H j U 1 2 c w 0 A A A A A A g A A A A A A E G Y A A A A B A A A g A A A A u N 5 H d j 3 E r h l 7 c k 4 o W j D l k Y + F X B X K P p z 1 v w F 2 I b n H x P E A A A A A D o A A A A A C A A A g A A A A x i 7 t F a p W 8 n 7 c d m q o b t 4 W a + 6 6 0 W z x S N l x f 4 Y w f e o T M g l Q A A A A q w Y V 8 h B s f m 7 R r F 1 C 8 z O m D V 5 + N y Z p r g F n w Q a S h O y A G H m e F B T b M 3 U g s c y v 6 + 2 v / I m z N N Q C q z V 0 H K B 2 g U + m Z M S 1 H l e R o U N J A 9 D 3 n H t Q W D Q P a S 5 A A A A A L s j Z 5 G B d + D g k / S I r K 3 s q V 6 Z P 1 C b K Y v K 6 P y 7 2 5 M s X W o t G J L l T 7 + g j P Y Z Q E b q V 0 k n T y 0 5 a b t v X m X J R f s 1 q y 6 0 O 6 g = = < / D a t a M a s h u p > 
</file>

<file path=customXml/itemProps1.xml><?xml version="1.0" encoding="utf-8"?>
<ds:datastoreItem xmlns:ds="http://schemas.openxmlformats.org/officeDocument/2006/customXml" ds:itemID="{36558B92-BEE5-4416-8DC4-0E8EA6E145B3}">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ECC646F7-539A-4569-9EC9-D7D77190FED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e0ef1d8-a521-4742-9691-7b07d2d18b96"/>
    <ds:schemaRef ds:uri="3a3e05f6-a099-4088-9689-9dfe5ab6e89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1D1F318-18A3-4B8F-B279-9F59ED19BDE1}">
  <ds:schemaRefs>
    <ds:schemaRef ds:uri="http://schemas.microsoft.com/sharepoint/v3/contenttype/forms"/>
  </ds:schemaRefs>
</ds:datastoreItem>
</file>

<file path=customXml/itemProps4.xml><?xml version="1.0" encoding="utf-8"?>
<ds:datastoreItem xmlns:ds="http://schemas.openxmlformats.org/officeDocument/2006/customXml" ds:itemID="{F2AF390B-279F-466E-ABFB-772606800742}">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List</vt:lpstr>
      <vt:lpstr>WT500</vt:lpstr>
      <vt:lpstr>WT500U</vt:lpstr>
      <vt:lpstr>WTTI</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Matt Wagner</dc:creator>
  <cp:keywords/>
  <dc:description/>
  <cp:lastModifiedBy>Hyun Kang</cp:lastModifiedBy>
  <cp:revision/>
  <dcterms:created xsi:type="dcterms:W3CDTF">2020-12-04T17:20:26Z</dcterms:created>
  <dcterms:modified xsi:type="dcterms:W3CDTF">2023-12-05T15:55:41Z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0x0101009067FCD3BBE18246ACE3592E606E856F</vt:lpwstr>
  </property>
  <property fmtid="{D5CDD505-2E9C-101B-9397-08002B2CF9AE}" pid="3" name="Order">
    <vt:r8>700</vt:r8>
  </property>
</Properties>
</file>