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queryTables/queryTable1.xml" ContentType="application/vnd.openxmlformats-officedocument.spreadsheetml.queryTable+xml"/>
  <Override PartName="/xl/tables/table3.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66925"/>
  <mc:AlternateContent xmlns:mc="http://schemas.openxmlformats.org/markup-compatibility/2006">
    <mc:Choice Requires="x15">
      <x15ac:absPath xmlns:x15ac="http://schemas.microsoft.com/office/spreadsheetml/2010/11/ac" url="C:\Users\BlakeHeimann\Downloads\"/>
    </mc:Choice>
  </mc:AlternateContent>
  <xr:revisionPtr revIDLastSave="0" documentId="8_{CB8B4669-B911-4459-81E8-55720F8460A0}" xr6:coauthVersionLast="47" xr6:coauthVersionMax="47" xr10:uidLastSave="{00000000-0000-0000-0000-000000000000}"/>
  <bookViews>
    <workbookView xWindow="-19320" yWindow="0" windowWidth="19410" windowHeight="20985" xr2:uid="{A14BDADA-643B-4E30-84AA-76A30C31AEEB}"/>
  </bookViews>
  <sheets>
    <sheet name="List" sheetId="17" r:id="rId1"/>
    <sheet name="WTBKC" sheetId="38" r:id="rId2"/>
    <sheet name="WTBAT" sheetId="40" r:id="rId3"/>
    <sheet name="WTBSI" sheetId="41" r:id="rId4"/>
    <sheet name="WAII" sheetId="39" r:id="rId5"/>
  </sheets>
  <definedNames>
    <definedName name="_xlnm._FilterDatabase" localSheetId="4" hidden="1">WAII!$A$5:$E$5</definedName>
    <definedName name="ExternalData_1" localSheetId="4" hidden="1">WAII!$A$5:$E$1529</definedName>
    <definedName name="ExternalData_1" localSheetId="2" hidden="1">WTBAT!$A$5:$E$153</definedName>
    <definedName name="ExternalData_1" localSheetId="1" hidden="1">WTBKC!$A$5:$E$2142</definedName>
    <definedName name="ExternalData_1" localSheetId="3" hidden="1">WTBSI!$A$5:$E$145</definedName>
    <definedName name="ExternalData_2" localSheetId="4" hidden="1">WAII!#REF!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 i="39" l="1"/>
  <c r="A2" i="41" l="1"/>
  <c r="A1" i="41"/>
  <c r="A2" i="40"/>
  <c r="A1" i="40"/>
  <c r="A7" i="17"/>
  <c r="A6" i="17"/>
  <c r="A5" i="17"/>
  <c r="A2" i="38"/>
  <c r="A1" i="38"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AFD92B5C-2D73-4015-8611-3064BD6910EA}" keepAlive="1" name="Query - WTBAT" description="Connection to the 'WTBAT' query in the workbook." type="5" refreshedVersion="8" background="1" saveData="1">
    <dbPr connection="Provider=Microsoft.Mashup.OleDb.1;Data Source=$Workbook$;Location=WTBAT;Extended Properties=&quot;&quot;" command="SELECT * FROM [WTBAT]"/>
  </connection>
  <connection id="2" xr16:uid="{4B7B1993-8746-4165-87BB-3BB48C89218E}" keepAlive="1" name="Query - WTBSI" description="Connection to the 'WTBSI' query in the workbook." type="5" refreshedVersion="8" background="1" saveData="1">
    <dbPr connection="Provider=Microsoft.Mashup.OleDb.1;Data Source=$Workbook$;Location=WTBSI;Extended Properties=&quot;&quot;" command="SELECT * FROM [WTBSI]"/>
  </connection>
</connections>
</file>

<file path=xl/sharedStrings.xml><?xml version="1.0" encoding="utf-8"?>
<sst xmlns="http://schemas.openxmlformats.org/spreadsheetml/2006/main" count="1602" uniqueCount="779">
  <si>
    <t>Name</t>
  </si>
  <si>
    <t>Weight</t>
  </si>
  <si>
    <t>Sedol</t>
  </si>
  <si>
    <t>Ticker</t>
  </si>
  <si>
    <t>LG Chem Ltd.</t>
  </si>
  <si>
    <t>ANTM IJ</t>
  </si>
  <si>
    <t>PT Aneka Tambang Tbk</t>
  </si>
  <si>
    <t>Add/Drop</t>
  </si>
  <si>
    <t>Passive Indexes</t>
  </si>
  <si>
    <t>Index Reconstitution List</t>
  </si>
  <si>
    <t>Subject to Change</t>
  </si>
  <si>
    <t>LS Electric Co., Ltd.</t>
  </si>
  <si>
    <t>357780 KS</t>
  </si>
  <si>
    <t>BKPN4N4</t>
  </si>
  <si>
    <t>Soulbrain Co., Ltd.</t>
  </si>
  <si>
    <t>Zangge Mining Company Limited Class A</t>
  </si>
  <si>
    <t>Hyundai Motor Company</t>
  </si>
  <si>
    <t>Samsung SDI Co., Ltd</t>
  </si>
  <si>
    <t>247540 KS</t>
  </si>
  <si>
    <t>BJ321P7</t>
  </si>
  <si>
    <t>Ecopro BM Co., Ltd.</t>
  </si>
  <si>
    <t>NARI Technology Co., Ltd. Class A</t>
  </si>
  <si>
    <t>BP3R444</t>
  </si>
  <si>
    <t>Contemporary Amperex Technology Co., Ltd. Class A</t>
  </si>
  <si>
    <t>BNSP8W5</t>
  </si>
  <si>
    <t>LG Energy Solution Ltd.</t>
  </si>
  <si>
    <t>Sungrow Power Supply Co., Ltd. Class A</t>
  </si>
  <si>
    <t>Tianqi Lithium Corp. Class A</t>
  </si>
  <si>
    <t>Zhejiang Huayou Cobalt Co., Ltd. Class A</t>
  </si>
  <si>
    <t>Guangzhou Tinci Materials Technology Co., Ltd</t>
  </si>
  <si>
    <t>Shanghai Putailai New Energy Technology Co., Ltd. Class A</t>
  </si>
  <si>
    <t>GEM Co., Ltd. Class A</t>
  </si>
  <si>
    <t>Shenzhen Dynanonic Co., Ltd. Class A</t>
  </si>
  <si>
    <t>Jiangxi Special Electric Motor Co., Ltd. Class A</t>
  </si>
  <si>
    <t>Gotion High-tech Co., Ltd Class A</t>
  </si>
  <si>
    <t>Sichuan Yahua Industrial Group Co., Ltd. Class A</t>
  </si>
  <si>
    <t>BHQPSY7</t>
  </si>
  <si>
    <t>BD5CB19</t>
  </si>
  <si>
    <t>BD5CFW8</t>
  </si>
  <si>
    <t>BD5CJ71</t>
  </si>
  <si>
    <t>BD5LR63</t>
  </si>
  <si>
    <t>BF2DZJ5</t>
  </si>
  <si>
    <t>BD5LSZ9</t>
  </si>
  <si>
    <t>BD5CGB4</t>
  </si>
  <si>
    <t>BFF5BV2</t>
  </si>
  <si>
    <t>BQ3RQ45</t>
  </si>
  <si>
    <t>BD5CKH8</t>
  </si>
  <si>
    <t>BK71726</t>
  </si>
  <si>
    <t>BD5CC72</t>
  </si>
  <si>
    <t>Ganfeng Lithium Group Co., Ltd. Class A</t>
  </si>
  <si>
    <t>006400 KS</t>
  </si>
  <si>
    <t>051910 KS</t>
  </si>
  <si>
    <t>005380 KS</t>
  </si>
  <si>
    <t>373220 KS</t>
  </si>
  <si>
    <t>003670 KS</t>
  </si>
  <si>
    <t>010120 KS</t>
  </si>
  <si>
    <t>WisdomTree Blockchain UCITS Index</t>
  </si>
  <si>
    <t>WTBKC</t>
  </si>
  <si>
    <t>WisdomTree Battery Value Chain and Innovation Index</t>
  </si>
  <si>
    <t>WTBAT</t>
  </si>
  <si>
    <t>WisdomTree Battery Solutions Index</t>
  </si>
  <si>
    <t>WTBSI</t>
  </si>
  <si>
    <t>RIOT US</t>
  </si>
  <si>
    <t>BD9F675</t>
  </si>
  <si>
    <t>COIN US</t>
  </si>
  <si>
    <t>BMC9P69</t>
  </si>
  <si>
    <t>Coinbase Global, Inc. Class A</t>
  </si>
  <si>
    <t>HOOD US</t>
  </si>
  <si>
    <t>BP0TQN6</t>
  </si>
  <si>
    <t>Robinhood Markets, Inc. Class A</t>
  </si>
  <si>
    <t>SQ US</t>
  </si>
  <si>
    <t>BYNZGK1</t>
  </si>
  <si>
    <t>Block, Inc. Class A</t>
  </si>
  <si>
    <t>MARA US</t>
  </si>
  <si>
    <t>BLR7B52</t>
  </si>
  <si>
    <t>Marathon Digital Holdings Inc</t>
  </si>
  <si>
    <t>HUT US</t>
  </si>
  <si>
    <t>BYZQS51</t>
  </si>
  <si>
    <t>Hut 8 Mining Corp.</t>
  </si>
  <si>
    <t>B01S2L7</t>
  </si>
  <si>
    <t>Monex Group, Inc.</t>
  </si>
  <si>
    <t>CLSK US</t>
  </si>
  <si>
    <t>BJDRX78</t>
  </si>
  <si>
    <t>Cleanspark, Inc.</t>
  </si>
  <si>
    <t>GMO Internet Group, Inc.</t>
  </si>
  <si>
    <t>Add</t>
  </si>
  <si>
    <t>HIVE US</t>
  </si>
  <si>
    <t>BITF US</t>
  </si>
  <si>
    <t>BK9Z566</t>
  </si>
  <si>
    <t>Bitfarms Ltd.</t>
  </si>
  <si>
    <t>CAN US</t>
  </si>
  <si>
    <t>BL4PZ46</t>
  </si>
  <si>
    <t>Canaan Inc. Sponsored ADR Class A</t>
  </si>
  <si>
    <t>BD5H1G9</t>
  </si>
  <si>
    <t>Galaxy Digital Holdings Ltd.</t>
  </si>
  <si>
    <t>BKKT US</t>
  </si>
  <si>
    <t>BMQ7FW5</t>
  </si>
  <si>
    <t>Bakkt Holdings, Inc. Class A</t>
  </si>
  <si>
    <t>APLD US</t>
  </si>
  <si>
    <t>BMCNFN8</t>
  </si>
  <si>
    <t>IREN US</t>
  </si>
  <si>
    <t>BMQ80V2</t>
  </si>
  <si>
    <t>Iris Energy Ltd.</t>
  </si>
  <si>
    <t>BWT5WX6</t>
  </si>
  <si>
    <t>Northern Data AG</t>
  </si>
  <si>
    <t>BVVQ8T8</t>
  </si>
  <si>
    <t>GMO Financial Holdings, Inc.</t>
  </si>
  <si>
    <t>Drop</t>
  </si>
  <si>
    <t>WULF US</t>
  </si>
  <si>
    <t>BNBRMS2</t>
  </si>
  <si>
    <t>TeraWulf Inc.</t>
  </si>
  <si>
    <t>XPG TB</t>
  </si>
  <si>
    <t>XSpring Capital Public Co Limited</t>
  </si>
  <si>
    <t>BLNK US</t>
  </si>
  <si>
    <t>BYWLZL4</t>
  </si>
  <si>
    <t>Blink Charging Co</t>
  </si>
  <si>
    <t>6762 JP</t>
  </si>
  <si>
    <t>TDK Corporation</t>
  </si>
  <si>
    <t>UMI BB</t>
  </si>
  <si>
    <t>BF44466</t>
  </si>
  <si>
    <t>002340 CH</t>
  </si>
  <si>
    <t>ENS US</t>
  </si>
  <si>
    <t>B020GQ5</t>
  </si>
  <si>
    <t>EnerSys</t>
  </si>
  <si>
    <t>LICY US</t>
  </si>
  <si>
    <t>BKP4ZD4</t>
  </si>
  <si>
    <t>Li-Cycle Holdings Corp.</t>
  </si>
  <si>
    <t>FCEL US</t>
  </si>
  <si>
    <t>BK6S6J8</t>
  </si>
  <si>
    <t>FuelCell Energy, Inc.</t>
  </si>
  <si>
    <t>BE US</t>
  </si>
  <si>
    <t>BDD1BB8</t>
  </si>
  <si>
    <t>Bloom Energy Corporation Class A</t>
  </si>
  <si>
    <t>BLDP US</t>
  </si>
  <si>
    <t>Ballard Power Systems Inc.</t>
  </si>
  <si>
    <t>300001 CH</t>
  </si>
  <si>
    <t>BD5CGV4</t>
  </si>
  <si>
    <t>Qingdao TGOOD Electric Co., Ltd. Class A</t>
  </si>
  <si>
    <t>RR/ LN</t>
  </si>
  <si>
    <t>B63H849</t>
  </si>
  <si>
    <t>Rolls-Royce Holdings plc</t>
  </si>
  <si>
    <t>INCO IJ</t>
  </si>
  <si>
    <t>B0217K9</t>
  </si>
  <si>
    <t>PT Vale Indonesia Tbk</t>
  </si>
  <si>
    <t>300750 CH</t>
  </si>
  <si>
    <t>002074 CH</t>
  </si>
  <si>
    <t>603659 CH</t>
  </si>
  <si>
    <t>LTHM US</t>
  </si>
  <si>
    <t>BD9PM00</t>
  </si>
  <si>
    <t>Livent Corporation</t>
  </si>
  <si>
    <t>ALB US</t>
  </si>
  <si>
    <t>Albemarle Corporation</t>
  </si>
  <si>
    <t>S92 GR</t>
  </si>
  <si>
    <t>B3B20H2</t>
  </si>
  <si>
    <t>SMA Solar Technology AG</t>
  </si>
  <si>
    <t>AKE AU</t>
  </si>
  <si>
    <t>BLSNC78</t>
  </si>
  <si>
    <t>Allkem Limited</t>
  </si>
  <si>
    <t>PLS AU</t>
  </si>
  <si>
    <t>B2368L5</t>
  </si>
  <si>
    <t>Pilbara Minerals Limited</t>
  </si>
  <si>
    <t>688005 CH</t>
  </si>
  <si>
    <t>BK71FC2</t>
  </si>
  <si>
    <t>Ningbo Ronbay New Energy Technology Co. Ltd. Class A</t>
  </si>
  <si>
    <t>BMW GR</t>
  </si>
  <si>
    <t>Bayerische Motoren Werke AG</t>
  </si>
  <si>
    <t>ALFEN NA</t>
  </si>
  <si>
    <t>BG0SJ42</t>
  </si>
  <si>
    <t>Alfen NV</t>
  </si>
  <si>
    <t>BA US</t>
  </si>
  <si>
    <t>Boeing Company</t>
  </si>
  <si>
    <t>EOAN GR</t>
  </si>
  <si>
    <t>E.ON SE</t>
  </si>
  <si>
    <t>6619 JP</t>
  </si>
  <si>
    <t>B5W49C9</t>
  </si>
  <si>
    <t>W-SCOPE Corporation.</t>
  </si>
  <si>
    <t>WRT1V FH</t>
  </si>
  <si>
    <t>Wartsila Oyj Abp</t>
  </si>
  <si>
    <t>601311 CH</t>
  </si>
  <si>
    <t>BP3R9W7</t>
  </si>
  <si>
    <t>Camel Group Co., Ltd. Class A</t>
  </si>
  <si>
    <t>300274 CH</t>
  </si>
  <si>
    <t>6121 TT</t>
  </si>
  <si>
    <t>Simplo Technology Co. Ltd.</t>
  </si>
  <si>
    <t>600406 CH</t>
  </si>
  <si>
    <t>002460 CH</t>
  </si>
  <si>
    <t>MIN AU</t>
  </si>
  <si>
    <t>B17ZL56</t>
  </si>
  <si>
    <t>Mineral Resources Limited</t>
  </si>
  <si>
    <t>002466 CH</t>
  </si>
  <si>
    <t>SQM US</t>
  </si>
  <si>
    <t>000009 CH</t>
  </si>
  <si>
    <t>BD5CKD4</t>
  </si>
  <si>
    <t>China Baoan Group Co., Ltd. Class A</t>
  </si>
  <si>
    <t>AIR FP</t>
  </si>
  <si>
    <t>Airbus SE</t>
  </si>
  <si>
    <t>SIE GR</t>
  </si>
  <si>
    <t>SYR AU</t>
  </si>
  <si>
    <t>B23HV20</t>
  </si>
  <si>
    <t>Syrah Resources Limited</t>
  </si>
  <si>
    <t>002812 CH</t>
  </si>
  <si>
    <t>BFCCR30</t>
  </si>
  <si>
    <t>Yunnan Energy New Material Co., Ltd. Class A</t>
  </si>
  <si>
    <t>3407 JP</t>
  </si>
  <si>
    <t>Asahi Kasei Corporation</t>
  </si>
  <si>
    <t>300014 CH</t>
  </si>
  <si>
    <t>BD5C7G6</t>
  </si>
  <si>
    <t>EVE Energy Co. Ltd. Class A</t>
  </si>
  <si>
    <t>300438 CH</t>
  </si>
  <si>
    <t>BD76131</t>
  </si>
  <si>
    <t>Guangzhou Great Power Energy &amp; Technology Co., Ltd. Class A</t>
  </si>
  <si>
    <t>LMT US</t>
  </si>
  <si>
    <t>Lockheed Martin Corporation</t>
  </si>
  <si>
    <t>7011 JP</t>
  </si>
  <si>
    <t>Mitsubishi Heavy Industries, Ltd.</t>
  </si>
  <si>
    <t>000762 CH</t>
  </si>
  <si>
    <t>BD580M1</t>
  </si>
  <si>
    <t>Tibet Mineral Development Co. Ltd. Class A</t>
  </si>
  <si>
    <t>TSLA US</t>
  </si>
  <si>
    <t>B616C79</t>
  </si>
  <si>
    <t>002497 CH</t>
  </si>
  <si>
    <t>300037 CH</t>
  </si>
  <si>
    <t>BD5LRQ3</t>
  </si>
  <si>
    <t>Shenzhen Capchem Technology Co., Ltd. Class A</t>
  </si>
  <si>
    <t>002709 CH</t>
  </si>
  <si>
    <t>6674 JP</t>
  </si>
  <si>
    <t>GS Yuasa Corporation</t>
  </si>
  <si>
    <t>000408 CH</t>
  </si>
  <si>
    <t>4004 JP</t>
  </si>
  <si>
    <t>300073 CH</t>
  </si>
  <si>
    <t>BD760M3</t>
  </si>
  <si>
    <t>Beijing Easpring Material Technology Co., Ltd. Class A</t>
  </si>
  <si>
    <t>300769 CH</t>
  </si>
  <si>
    <t>600884 CH</t>
  </si>
  <si>
    <t>BP3RF63</t>
  </si>
  <si>
    <t>Ningbo Shanshan Co., Ltd. Class A</t>
  </si>
  <si>
    <t>NIC AU</t>
  </si>
  <si>
    <t>BZ7NDP2</t>
  </si>
  <si>
    <t>IGO AU</t>
  </si>
  <si>
    <t>IGO Limited</t>
  </si>
  <si>
    <t>RNO FP</t>
  </si>
  <si>
    <t>Renault SA</t>
  </si>
  <si>
    <t>GM US</t>
  </si>
  <si>
    <t>B665KZ5</t>
  </si>
  <si>
    <t>General Motors Company</t>
  </si>
  <si>
    <t>PRIM US</t>
  </si>
  <si>
    <t>B1GC200</t>
  </si>
  <si>
    <t>Primoris Services Corporation</t>
  </si>
  <si>
    <t>002407 CH</t>
  </si>
  <si>
    <t>BD5C8H4</t>
  </si>
  <si>
    <t>Do-Fluoride New Materials Co. Ltd. Class A</t>
  </si>
  <si>
    <t>QCOM US</t>
  </si>
  <si>
    <t>603799 CH</t>
  </si>
  <si>
    <t>ERA FP</t>
  </si>
  <si>
    <t>Eramet SA</t>
  </si>
  <si>
    <t>600549 CH</t>
  </si>
  <si>
    <t>BP3R6F9</t>
  </si>
  <si>
    <t>Xiamen Tungsten Co. Ltd. Class A</t>
  </si>
  <si>
    <t>300618 CH</t>
  </si>
  <si>
    <t>BFCCQZ5</t>
  </si>
  <si>
    <t>Nanjing Hanrui Cobalt Co. Ltd. Class A</t>
  </si>
  <si>
    <t>4044 JP</t>
  </si>
  <si>
    <t>Central Glass Co., Ltd.</t>
  </si>
  <si>
    <t>002176 CH</t>
  </si>
  <si>
    <t>3996 HK</t>
  </si>
  <si>
    <t>BZ1JH10</t>
  </si>
  <si>
    <t>China Energy Engineering Corp. Ltd. Class H</t>
  </si>
  <si>
    <t>300068 CH</t>
  </si>
  <si>
    <t>BD5C7F5</t>
  </si>
  <si>
    <t>Zhejiang Narada Power Source Co., Ltd. Class A</t>
  </si>
  <si>
    <t>002108 CH</t>
  </si>
  <si>
    <t>BD5C777</t>
  </si>
  <si>
    <t>Cangzhou Mingzhu Plastic Co., Ltd. Class A</t>
  </si>
  <si>
    <t>IFX GR</t>
  </si>
  <si>
    <t>Infineon Technologies AG</t>
  </si>
  <si>
    <t>NXPI US</t>
  </si>
  <si>
    <t>B505PN7</t>
  </si>
  <si>
    <t>NXP Semiconductors NV</t>
  </si>
  <si>
    <t>TXN US</t>
  </si>
  <si>
    <t>Texas Instruments Incorporated</t>
  </si>
  <si>
    <t>APTV US</t>
  </si>
  <si>
    <t>B783TY6</t>
  </si>
  <si>
    <t>Aptiv PLC</t>
  </si>
  <si>
    <t>BDC US</t>
  </si>
  <si>
    <t>B01WL78</t>
  </si>
  <si>
    <t>Belden Inc.</t>
  </si>
  <si>
    <t>6902 JP</t>
  </si>
  <si>
    <t>DENSO CORPORATION</t>
  </si>
  <si>
    <t>APH US</t>
  </si>
  <si>
    <t>Amphenol Corporation Class A</t>
  </si>
  <si>
    <t>6752 JP</t>
  </si>
  <si>
    <t>EAF US</t>
  </si>
  <si>
    <t>BFZP4T1</t>
  </si>
  <si>
    <t>GrafTech International Ltd.</t>
  </si>
  <si>
    <t>5713 JP</t>
  </si>
  <si>
    <t>Sumitomo Metal Mining Co., Ltd.</t>
  </si>
  <si>
    <t>HMC US</t>
  </si>
  <si>
    <t>Honda Motor Co., Ltd. Sponsored ADR</t>
  </si>
  <si>
    <t>MBG GR</t>
  </si>
  <si>
    <t>7203 JP</t>
  </si>
  <si>
    <t>Toyota Motor Corp.</t>
  </si>
  <si>
    <t>603026 CH</t>
  </si>
  <si>
    <t>BP91NN2</t>
  </si>
  <si>
    <t>Shinghwa Advanced Material Group Co., Ltd. Class A</t>
  </si>
  <si>
    <t>002055 CH</t>
  </si>
  <si>
    <t>BD5CCW7</t>
  </si>
  <si>
    <t>Shenzhen Deren Electronic Co., Ltd. Class A</t>
  </si>
  <si>
    <t>600516 CH</t>
  </si>
  <si>
    <t>BP3R7V2</t>
  </si>
  <si>
    <t>FangDa Carbon New Material Co., Ltd. Class A</t>
  </si>
  <si>
    <t>5302 JP</t>
  </si>
  <si>
    <t>Nippon Carbon Co., Ltd.</t>
  </si>
  <si>
    <t>QUALCOMM Incorporated</t>
  </si>
  <si>
    <t>5541 JP</t>
  </si>
  <si>
    <t>Pacific Metals Co., Ltd.</t>
  </si>
  <si>
    <t>Riot Platforms, Inc.</t>
  </si>
  <si>
    <t>8698 JP</t>
  </si>
  <si>
    <t>SQN SW</t>
  </si>
  <si>
    <t>B1X3KP7</t>
  </si>
  <si>
    <t>Swissquote Group Holding Ltd.</t>
  </si>
  <si>
    <t>9449 JP</t>
  </si>
  <si>
    <t>CIFR US</t>
  </si>
  <si>
    <t>BMZ8604</t>
  </si>
  <si>
    <t>Cipher Mining Inc</t>
  </si>
  <si>
    <t>GLXY CN</t>
  </si>
  <si>
    <t>Applied Digital Corporation</t>
  </si>
  <si>
    <t>7177 JP</t>
  </si>
  <si>
    <t>NB2 GR</t>
  </si>
  <si>
    <t>JOBY US</t>
  </si>
  <si>
    <t>BMCRLL0</t>
  </si>
  <si>
    <t>Joby Aviation, Inc.</t>
  </si>
  <si>
    <t>336260 KS</t>
  </si>
  <si>
    <t>BH4G7R8</t>
  </si>
  <si>
    <t>Doosan Fuel Cell Co., Ltd.</t>
  </si>
  <si>
    <t>NEL NO</t>
  </si>
  <si>
    <t>B02NR83</t>
  </si>
  <si>
    <t>NEL ASA</t>
  </si>
  <si>
    <t>002125 CH</t>
  </si>
  <si>
    <t>BLC7SW3</t>
  </si>
  <si>
    <t>Xiangtan Electrochemical Scientific Co., Ltd. Class A</t>
  </si>
  <si>
    <t>365340 KS</t>
  </si>
  <si>
    <t>BP2SMJ9</t>
  </si>
  <si>
    <t>Sungeel Hitech Co. Ltd.</t>
  </si>
  <si>
    <t>PLL US</t>
  </si>
  <si>
    <t>BMGHM13</t>
  </si>
  <si>
    <t>Piedmont Lithium Inc</t>
  </si>
  <si>
    <t>ACHR US</t>
  </si>
  <si>
    <t>BMHVDS8</t>
  </si>
  <si>
    <t>Archer Aviation Inc Class A</t>
  </si>
  <si>
    <t>IE US</t>
  </si>
  <si>
    <t>BPF0KH6</t>
  </si>
  <si>
    <t>Ivanhoe Electric Inc.</t>
  </si>
  <si>
    <t>005070 KS</t>
  </si>
  <si>
    <t>Cosmo AM&amp;T Co., Ltd.</t>
  </si>
  <si>
    <t>SEDG US</t>
  </si>
  <si>
    <t>BWC52Q6</t>
  </si>
  <si>
    <t>SolarEdge Technologies, Inc.</t>
  </si>
  <si>
    <t>POSCO Future M</t>
  </si>
  <si>
    <t>688779 CH</t>
  </si>
  <si>
    <t>BNRLFZ6</t>
  </si>
  <si>
    <t>Hunan Changyuan Lico Co. Ltd. Class A</t>
  </si>
  <si>
    <t>SGML US</t>
  </si>
  <si>
    <t>BNM4ZD8</t>
  </si>
  <si>
    <t>Sigma Lithium Corporation</t>
  </si>
  <si>
    <t>PCELL SS</t>
  </si>
  <si>
    <t>BTHH8L3</t>
  </si>
  <si>
    <t>PowerCell Sweden AB</t>
  </si>
  <si>
    <t>300568 CH</t>
  </si>
  <si>
    <t>BHQPSF8</t>
  </si>
  <si>
    <t>Shenzhen Senior Technology Material Co., Ltd. Class A</t>
  </si>
  <si>
    <t>AMG NA</t>
  </si>
  <si>
    <t>B1Z95S1</t>
  </si>
  <si>
    <t>AGY AU</t>
  </si>
  <si>
    <t>Argosy Minerals Limited</t>
  </si>
  <si>
    <t>MVST US</t>
  </si>
  <si>
    <t>BN7DTZ0</t>
  </si>
  <si>
    <t>Microvast Holdings, Inc.</t>
  </si>
  <si>
    <t>LAND SW</t>
  </si>
  <si>
    <t>BF41XY8</t>
  </si>
  <si>
    <t>Landis+Gyr Group AG</t>
  </si>
  <si>
    <t>ENR GR</t>
  </si>
  <si>
    <t>BMTVQK9</t>
  </si>
  <si>
    <t>Siemens Energy AG</t>
  </si>
  <si>
    <t>600522 CH</t>
  </si>
  <si>
    <t>BP3R9T4</t>
  </si>
  <si>
    <t>Jiangsu Zhongtian Technology Co., Ltd. Class A</t>
  </si>
  <si>
    <t>TEL US</t>
  </si>
  <si>
    <t>B62B7C3</t>
  </si>
  <si>
    <t>TE Connectivity Ltd.</t>
  </si>
  <si>
    <t>NDA GR</t>
  </si>
  <si>
    <t>Aurubis AG</t>
  </si>
  <si>
    <t>SU FP</t>
  </si>
  <si>
    <t>Schneider Electric SE</t>
  </si>
  <si>
    <t>002121 CH</t>
  </si>
  <si>
    <t>BD5C960</t>
  </si>
  <si>
    <t>Shenzhen Clou Electronics Co., Ltd. Class A</t>
  </si>
  <si>
    <t>ADI US</t>
  </si>
  <si>
    <t>Analog Devices, Inc.</t>
  </si>
  <si>
    <t>5020 JP</t>
  </si>
  <si>
    <t>B627LW9</t>
  </si>
  <si>
    <t>ENEOS Holdings, Inc.</t>
  </si>
  <si>
    <t>2308 TT</t>
  </si>
  <si>
    <t>Delta Electronics, Inc.</t>
  </si>
  <si>
    <t>MCHP US</t>
  </si>
  <si>
    <t>Microchip Technology Incorporated</t>
  </si>
  <si>
    <t>688567 CH</t>
  </si>
  <si>
    <t>BNHPNL0</t>
  </si>
  <si>
    <t>Farasis Energy (Gan Zhou) Co. Ltd. Class A</t>
  </si>
  <si>
    <t>300207 CH</t>
  </si>
  <si>
    <t>BD5CCV6</t>
  </si>
  <si>
    <t>SUNWODA Electronic Co., Ltd. Class A</t>
  </si>
  <si>
    <t>4208 JP</t>
  </si>
  <si>
    <t>UBE Corporation</t>
  </si>
  <si>
    <t>005490 KS</t>
  </si>
  <si>
    <t>3401 JP</t>
  </si>
  <si>
    <t>Teijin Limited</t>
  </si>
  <si>
    <t>AI US</t>
  </si>
  <si>
    <t>BMGNBJ2</t>
  </si>
  <si>
    <t>C3.ai, Inc. Class A</t>
  </si>
  <si>
    <t>Resonac Holdings Corporation</t>
  </si>
  <si>
    <t>002192 CH</t>
  </si>
  <si>
    <t>BD5CQT2</t>
  </si>
  <si>
    <t>YOUNGY Co., Ltd. Class A</t>
  </si>
  <si>
    <t>5301 JP</t>
  </si>
  <si>
    <t>Tokai Carbon Co., Ltd.</t>
  </si>
  <si>
    <t>NK FP</t>
  </si>
  <si>
    <t>B011GL4</t>
  </si>
  <si>
    <t>Imerys SA</t>
  </si>
  <si>
    <t>NEOEN FP</t>
  </si>
  <si>
    <t>BGV7F95</t>
  </si>
  <si>
    <t>000720 KS</t>
  </si>
  <si>
    <t>Hyundai Engineering &amp; Construction Co., Ltd</t>
  </si>
  <si>
    <t>1803 JP</t>
  </si>
  <si>
    <t>Shimizu Corporation</t>
  </si>
  <si>
    <t>002326 CH</t>
  </si>
  <si>
    <t>BD5CCP0</t>
  </si>
  <si>
    <t>Zhejiang Yongtai Technology Co., Ltd. Class A</t>
  </si>
  <si>
    <t>600309 CH</t>
  </si>
  <si>
    <t>BP3R3S1</t>
  </si>
  <si>
    <t>Wanhua Chemical Group Co. Ltd. Class A</t>
  </si>
  <si>
    <t>002169 CH</t>
  </si>
  <si>
    <t>BD73L54</t>
  </si>
  <si>
    <t>Guangzhou Zhiguang Electric Co., Ltd. Class A</t>
  </si>
  <si>
    <t>601011 CH</t>
  </si>
  <si>
    <t>BP3RJ05</t>
  </si>
  <si>
    <t>Baotailong New Materials Co., Ltd. Class A</t>
  </si>
  <si>
    <t>600367 CH</t>
  </si>
  <si>
    <t>BP3RMB7</t>
  </si>
  <si>
    <t>Guizhou Redstar Developing Co., Ltd. Class A</t>
  </si>
  <si>
    <t>002594 CH</t>
  </si>
  <si>
    <t>BD5CQ69</t>
  </si>
  <si>
    <t>BYD Company Limited Class A</t>
  </si>
  <si>
    <t>Tesla, Inc.</t>
  </si>
  <si>
    <t>TDG US</t>
  </si>
  <si>
    <t>B11FJK3</t>
  </si>
  <si>
    <t>TransDigm Group Incorporated</t>
  </si>
  <si>
    <t>BPK3058</t>
  </si>
  <si>
    <t>BMWBC20</t>
  </si>
  <si>
    <t>BD6D4Y5</t>
  </si>
  <si>
    <t>BPG82M8</t>
  </si>
  <si>
    <t>BP48134</t>
  </si>
  <si>
    <t>BYVY8G0</t>
  </si>
  <si>
    <t>B7TL820</t>
  </si>
  <si>
    <t>B4TPSL0</t>
  </si>
  <si>
    <t>BNYK8G8</t>
  </si>
  <si>
    <t>B908F01</t>
  </si>
  <si>
    <t>BJNPYY6</t>
  </si>
  <si>
    <t>B7KH3G6</t>
  </si>
  <si>
    <t>BMW7F63</t>
  </si>
  <si>
    <t>BN85P68</t>
  </si>
  <si>
    <t>B80NXX8</t>
  </si>
  <si>
    <t>BMD02L5</t>
  </si>
  <si>
    <t>BJV2RD9</t>
  </si>
  <si>
    <t>BMH40Q4</t>
  </si>
  <si>
    <t>BLFH8G4</t>
  </si>
  <si>
    <t>B1YWQK0</t>
  </si>
  <si>
    <t>BF4VBS8</t>
  </si>
  <si>
    <t>BD6P5Q0</t>
  </si>
  <si>
    <t>BYPBTB9</t>
  </si>
  <si>
    <t>BYWMQJ2</t>
  </si>
  <si>
    <t>BFXCLC6</t>
  </si>
  <si>
    <t>BP7L1B8</t>
  </si>
  <si>
    <t>BJJP138</t>
  </si>
  <si>
    <t>BP484B3</t>
  </si>
  <si>
    <t>BBPD5F0</t>
  </si>
  <si>
    <t>BNZFHC1</t>
  </si>
  <si>
    <t>B95N910</t>
  </si>
  <si>
    <t>BN134B7</t>
  </si>
  <si>
    <t>BKTR9P9</t>
  </si>
  <si>
    <t>BLH11J8</t>
  </si>
  <si>
    <t>BMBVND9</t>
  </si>
  <si>
    <t>BLFDXH8</t>
  </si>
  <si>
    <t>BYMJYD3</t>
  </si>
  <si>
    <t>BNG96D6</t>
  </si>
  <si>
    <t>BTPJH25</t>
  </si>
  <si>
    <t>BNLYJ93</t>
  </si>
  <si>
    <t>BMGNTQ5</t>
  </si>
  <si>
    <t>BLB2P06</t>
  </si>
  <si>
    <t>BM9FJ13</t>
  </si>
  <si>
    <t>BD6R102</t>
  </si>
  <si>
    <t>BNHTRL0</t>
  </si>
  <si>
    <t>WAII</t>
  </si>
  <si>
    <t>IOT US</t>
  </si>
  <si>
    <t>Samsara, Inc. Class A</t>
  </si>
  <si>
    <t>RBLX US</t>
  </si>
  <si>
    <t>ALTR US</t>
  </si>
  <si>
    <t>Altair Engineering Inc. Class A</t>
  </si>
  <si>
    <t>ISRG US</t>
  </si>
  <si>
    <t>Intuitive Surgical, Inc.</t>
  </si>
  <si>
    <t>SYM US</t>
  </si>
  <si>
    <t>Symbotic, Inc. Class A</t>
  </si>
  <si>
    <t>EXAI US</t>
  </si>
  <si>
    <t>Exscientia Plc Sponsored ADR</t>
  </si>
  <si>
    <t>GOOGL US</t>
  </si>
  <si>
    <t>Alphabet Inc. Class A</t>
  </si>
  <si>
    <t>MSFT US</t>
  </si>
  <si>
    <t>Microsoft Corporation</t>
  </si>
  <si>
    <t>META US</t>
  </si>
  <si>
    <t>Meta Platforms Inc. Class A</t>
  </si>
  <si>
    <t>NVDA US</t>
  </si>
  <si>
    <t>NVIDIA Corporation</t>
  </si>
  <si>
    <t>3661 TT</t>
  </si>
  <si>
    <t>Alchip Technologies Ltd.</t>
  </si>
  <si>
    <t>CDNS US</t>
  </si>
  <si>
    <t>Cadence Design Systems, Inc.</t>
  </si>
  <si>
    <t>AMD US</t>
  </si>
  <si>
    <t>Advanced Micro Devices, Inc.</t>
  </si>
  <si>
    <t>LSCC US</t>
  </si>
  <si>
    <t>Lattice Semiconductor Corporation</t>
  </si>
  <si>
    <t>005930 KS</t>
  </si>
  <si>
    <t>Samsung Electronics Co., Ltd.</t>
  </si>
  <si>
    <t>000660 KS</t>
  </si>
  <si>
    <t>SK hynix Inc.</t>
  </si>
  <si>
    <t>DARK LN</t>
  </si>
  <si>
    <t>Darktrace PLC</t>
  </si>
  <si>
    <t>TSM US</t>
  </si>
  <si>
    <t>Taiwan Semiconductor Manufacturing Co., Ltd. Sponsored ADR</t>
  </si>
  <si>
    <t>SNPS US</t>
  </si>
  <si>
    <t>Synopsys, Inc.</t>
  </si>
  <si>
    <t>ASML US</t>
  </si>
  <si>
    <t>ASML Holding NV ADR</t>
  </si>
  <si>
    <t>CRNC US</t>
  </si>
  <si>
    <t>Cerence Inc.</t>
  </si>
  <si>
    <t>MU US</t>
  </si>
  <si>
    <t>Micron Technology, Inc.</t>
  </si>
  <si>
    <t>AMBA US</t>
  </si>
  <si>
    <t>Ambarella, Inc.</t>
  </si>
  <si>
    <t>ON US</t>
  </si>
  <si>
    <t>ON Semiconductor Corporation</t>
  </si>
  <si>
    <t>TER US</t>
  </si>
  <si>
    <t>Teradyne, Inc.</t>
  </si>
  <si>
    <t>ANSS US</t>
  </si>
  <si>
    <t>ANSYS, Inc.</t>
  </si>
  <si>
    <t>GFS US</t>
  </si>
  <si>
    <t>GlobalFoundries Inc.</t>
  </si>
  <si>
    <t>KXS CN</t>
  </si>
  <si>
    <t>Kinaxis, Inc.</t>
  </si>
  <si>
    <t>SYNA US</t>
  </si>
  <si>
    <t>Synaptics Incorporated</t>
  </si>
  <si>
    <t>NOW US</t>
  </si>
  <si>
    <t>ServiceNow, Inc.</t>
  </si>
  <si>
    <t>PATH US</t>
  </si>
  <si>
    <t>UiPath, Inc. Class A</t>
  </si>
  <si>
    <t>DT US</t>
  </si>
  <si>
    <t>Dynatrace, Inc.</t>
  </si>
  <si>
    <t>4180 JP</t>
  </si>
  <si>
    <t>Appier Group, Inc.</t>
  </si>
  <si>
    <t>MBLY US</t>
  </si>
  <si>
    <t>Mobileye Global, Inc. Class A</t>
  </si>
  <si>
    <t>PRO US</t>
  </si>
  <si>
    <t>PROS Holdings, Inc.</t>
  </si>
  <si>
    <t>6954 JP</t>
  </si>
  <si>
    <t>Fanuc Corporation</t>
  </si>
  <si>
    <t>BTAI US</t>
  </si>
  <si>
    <t>BioXcel Therapeutics, Inc.</t>
  </si>
  <si>
    <t>6645 JP</t>
  </si>
  <si>
    <t>OMRON Corporation</t>
  </si>
  <si>
    <t>TWLO US</t>
  </si>
  <si>
    <t>Twilio, Inc. Class A</t>
  </si>
  <si>
    <t>APPN US</t>
  </si>
  <si>
    <t>Appian Corporation Class A</t>
  </si>
  <si>
    <t>AAPL US</t>
  </si>
  <si>
    <t>Apple Inc.</t>
  </si>
  <si>
    <t>AYX US</t>
  </si>
  <si>
    <t>Alteryx, Inc. Class A</t>
  </si>
  <si>
    <t>ESTC US</t>
  </si>
  <si>
    <t>Elastic NV</t>
  </si>
  <si>
    <t>S US</t>
  </si>
  <si>
    <t>SentinelOne, Inc. Class A</t>
  </si>
  <si>
    <t>CRWD US</t>
  </si>
  <si>
    <t>CrowdStrike Holdings, Inc. Class A</t>
  </si>
  <si>
    <t>AMZN US</t>
  </si>
  <si>
    <t>Amazon.com, Inc.</t>
  </si>
  <si>
    <t>IONQ US</t>
  </si>
  <si>
    <t>IonQ, Inc.</t>
  </si>
  <si>
    <t>1316 HK</t>
  </si>
  <si>
    <t>Nexteer Automotive Group Limited</t>
  </si>
  <si>
    <t>HEXAB SS</t>
  </si>
  <si>
    <t>Hexagon AB Class B</t>
  </si>
  <si>
    <t>CGNX US</t>
  </si>
  <si>
    <t>Cognex Corporation</t>
  </si>
  <si>
    <t>DE US</t>
  </si>
  <si>
    <t>Deere &amp; Company</t>
  </si>
  <si>
    <t>PTC US</t>
  </si>
  <si>
    <t>PTC Inc.</t>
  </si>
  <si>
    <t>SNOW US</t>
  </si>
  <si>
    <t>Snowflake, Inc. Class A</t>
  </si>
  <si>
    <t>NNDM US</t>
  </si>
  <si>
    <t>Nano Dimension Ltd Sponsored ADR</t>
  </si>
  <si>
    <t>PCOR US</t>
  </si>
  <si>
    <t>Procore Technologies Inc</t>
  </si>
  <si>
    <t>WOLF US</t>
  </si>
  <si>
    <t>Wolfspeed Inc</t>
  </si>
  <si>
    <t>ADSK US</t>
  </si>
  <si>
    <t>Autodesk, Inc.</t>
  </si>
  <si>
    <t>ILMN US</t>
  </si>
  <si>
    <t>Illumina, Inc.</t>
  </si>
  <si>
    <t>U US</t>
  </si>
  <si>
    <t>Unity Software, Inc.</t>
  </si>
  <si>
    <t>BRN AU</t>
  </si>
  <si>
    <t>BrainChip Holdings Ltd.</t>
  </si>
  <si>
    <t>LAZR US</t>
  </si>
  <si>
    <t>Luminar Technologies, Inc. Class A</t>
  </si>
  <si>
    <t>APX AU</t>
  </si>
  <si>
    <t>Appen Ltd.</t>
  </si>
  <si>
    <t>CEVA US</t>
  </si>
  <si>
    <t>CEVA, Inc.</t>
  </si>
  <si>
    <t>LAW US</t>
  </si>
  <si>
    <t>CS Disco, Inc.</t>
  </si>
  <si>
    <t>LMND US</t>
  </si>
  <si>
    <t>Lemonade Inc</t>
  </si>
  <si>
    <t>NNOX US</t>
  </si>
  <si>
    <t>NANO-X IMAGING LTD</t>
  </si>
  <si>
    <t>RXRX US</t>
  </si>
  <si>
    <t>Recursion Pharmaceuticals, Inc. Class A</t>
  </si>
  <si>
    <t>VERI US</t>
  </si>
  <si>
    <t>Veritone, Inc.</t>
  </si>
  <si>
    <t>STEM US</t>
  </si>
  <si>
    <t>Stem Inc</t>
  </si>
  <si>
    <t>WisdomTree Artificial Intelligence and Innovation Index</t>
  </si>
  <si>
    <t>WisdomTree Artificial Intelligence and Innovation Index (WAII)</t>
  </si>
  <si>
    <t xml:space="preserve">In accordance with the WisdomTree Index Rules-Based Methodology, the WisdomTree Battery Solutions and WisdomTree Battery Value Chain and Innovation, and WisdomTree Artificial Intelligence and Innovation indices "screen" semi-annually for the new components to be added to (or deleted from) as of October 31, 2023. The WisdomTree Blockchain UCITS index "screens" quarterly for the new components to be added to (or deleted from) as of October 31, 2023. </t>
  </si>
  <si>
    <t>Siemens Aktiengesellschaft</t>
  </si>
  <si>
    <t>Panasonic Holdings Corporation</t>
  </si>
  <si>
    <t>300919 CH</t>
  </si>
  <si>
    <t>BP91MT1</t>
  </si>
  <si>
    <t>CNGR Advanced Material Co., Ltd. Class A</t>
  </si>
  <si>
    <t>AMG Critical Materials N.V.</t>
  </si>
  <si>
    <t>Sociedad Quimica y Minera de Chile S.A. Sponsored ADR Pfd Series B</t>
  </si>
  <si>
    <t>Umicore SA</t>
  </si>
  <si>
    <t>6366 JP</t>
  </si>
  <si>
    <t>Chiyoda Corp.</t>
  </si>
  <si>
    <t>Neoen SA</t>
  </si>
  <si>
    <t>ETN US</t>
  </si>
  <si>
    <t>B8KQN82</t>
  </si>
  <si>
    <t>Eaton Corp. Plc</t>
  </si>
  <si>
    <t>Nickel Industries Limited</t>
  </si>
  <si>
    <t>Mercedes-Benz Group AG</t>
  </si>
  <si>
    <t>ABBN SW</t>
  </si>
  <si>
    <t>ABB Ltd.</t>
  </si>
  <si>
    <t>BSY US</t>
  </si>
  <si>
    <t>BMC1PR6</t>
  </si>
  <si>
    <t>Bentley Systems, Incorporated Class B</t>
  </si>
  <si>
    <t>6501 JP</t>
  </si>
  <si>
    <t>Hitachi,Ltd.</t>
  </si>
  <si>
    <t>POSCO Holdings Inc.</t>
  </si>
  <si>
    <t/>
  </si>
  <si>
    <t>4942904</t>
  </si>
  <si>
    <t>4525189</t>
  </si>
  <si>
    <t>6597067</t>
  </si>
  <si>
    <t>2120371</t>
  </si>
  <si>
    <t>5756029</t>
  </si>
  <si>
    <t>2108601</t>
  </si>
  <si>
    <t>6869302</t>
  </si>
  <si>
    <t>6858849</t>
  </si>
  <si>
    <t>5727973</t>
  </si>
  <si>
    <t>6421928</t>
  </si>
  <si>
    <t>6572707</t>
  </si>
  <si>
    <t>4012250</t>
  </si>
  <si>
    <t>6766715</t>
  </si>
  <si>
    <t>6744250</t>
  </si>
  <si>
    <t>2046853</t>
  </si>
  <si>
    <t>2771122</t>
  </si>
  <si>
    <t>6771645</t>
  </si>
  <si>
    <t>5485527</t>
  </si>
  <si>
    <t>6894003</t>
  </si>
  <si>
    <t>4834108</t>
  </si>
  <si>
    <t>6191704</t>
  </si>
  <si>
    <t>6804400</t>
  </si>
  <si>
    <t>6346913</t>
  </si>
  <si>
    <t>6260734</t>
  </si>
  <si>
    <t>2145084</t>
  </si>
  <si>
    <t>2032067</t>
  </si>
  <si>
    <t>6640381</t>
  </si>
  <si>
    <t>6439567</t>
  </si>
  <si>
    <t>2435279</t>
  </si>
  <si>
    <t>6451055</t>
  </si>
  <si>
    <t>5529027</t>
  </si>
  <si>
    <t>6900643</t>
  </si>
  <si>
    <t>6910705</t>
  </si>
  <si>
    <t>6184306</t>
  </si>
  <si>
    <t>2522096</t>
  </si>
  <si>
    <t>6378217</t>
  </si>
  <si>
    <t>2592174</t>
  </si>
  <si>
    <t>6805469</t>
  </si>
  <si>
    <t>6054603</t>
  </si>
  <si>
    <t>6880507</t>
  </si>
  <si>
    <t>6641168</t>
  </si>
  <si>
    <t>2885409</t>
  </si>
  <si>
    <t>7108899</t>
  </si>
  <si>
    <t>4017017</t>
  </si>
  <si>
    <t>6053859</t>
  </si>
  <si>
    <t>6429104</t>
  </si>
  <si>
    <t>6122113</t>
  </si>
  <si>
    <t>6450988</t>
  </si>
  <si>
    <t>6666343</t>
  </si>
  <si>
    <t>6419451</t>
  </si>
  <si>
    <t>6693233</t>
  </si>
  <si>
    <t>4712798</t>
  </si>
  <si>
    <t>STMPA FP</t>
  </si>
  <si>
    <t>STMicroelectronics NV</t>
  </si>
  <si>
    <t>Roblox Corp. Class A</t>
  </si>
  <si>
    <t>035420 KS</t>
  </si>
  <si>
    <t>NAVER Corp.</t>
  </si>
  <si>
    <t>ARM US</t>
  </si>
  <si>
    <t>BNSP5P7</t>
  </si>
  <si>
    <t>ARM Holdings PLC ADR</t>
  </si>
  <si>
    <t>3035 TT</t>
  </si>
  <si>
    <t>Faraday Technology Corp.</t>
  </si>
  <si>
    <t>6531 TT</t>
  </si>
  <si>
    <t>BWY5316</t>
  </si>
  <si>
    <t>AP Memory Technology Corp.</t>
  </si>
  <si>
    <t>3529 TT</t>
  </si>
  <si>
    <t>B2PXYH2</t>
  </si>
  <si>
    <t>eMemory Technology, Inc.</t>
  </si>
  <si>
    <t>NET US</t>
  </si>
  <si>
    <t>BJXC5M2</t>
  </si>
  <si>
    <t>Cloudflare Inc Class A</t>
  </si>
  <si>
    <t>TEAM US</t>
  </si>
  <si>
    <t>BQ1PC76</t>
  </si>
  <si>
    <t>Atlassian Corp Class A</t>
  </si>
  <si>
    <t>MDB US</t>
  </si>
  <si>
    <t>BF2FJ99</t>
  </si>
  <si>
    <t>MongoDB, Inc. Class A</t>
  </si>
  <si>
    <t>VMW US</t>
  </si>
  <si>
    <t>B23SN61</t>
  </si>
  <si>
    <t>VMware, Inc. Class A</t>
  </si>
  <si>
    <t>SDGR US</t>
  </si>
  <si>
    <t>BKV28S8</t>
  </si>
  <si>
    <t>Schrodinger, Inc.</t>
  </si>
  <si>
    <t>AVAV US</t>
  </si>
  <si>
    <t>B1P5YY8</t>
  </si>
  <si>
    <t>AeroVironment, Inc.</t>
  </si>
  <si>
    <t>INTC US</t>
  </si>
  <si>
    <t>Intel Corporation</t>
  </si>
  <si>
    <t>ADBE US</t>
  </si>
  <si>
    <t>Adobe Incorporated</t>
  </si>
  <si>
    <t>GTLB US</t>
  </si>
  <si>
    <t>BMTVT22</t>
  </si>
  <si>
    <t>Gitlab, Inc. Class A</t>
  </si>
  <si>
    <t>SLP US</t>
  </si>
  <si>
    <t>Simulations Plus, Inc.</t>
  </si>
  <si>
    <t>PYPL US</t>
  </si>
  <si>
    <t>BYW36M8</t>
  </si>
  <si>
    <t>PayPal Holdings, Inc.</t>
  </si>
  <si>
    <t>MA US</t>
  </si>
  <si>
    <t>B121557</t>
  </si>
  <si>
    <t>Mastercard Incorporated Class A</t>
  </si>
  <si>
    <t>V US</t>
  </si>
  <si>
    <t>B2PZN04</t>
  </si>
  <si>
    <t>Visa Inc. Class A</t>
  </si>
  <si>
    <t>BTBT US</t>
  </si>
  <si>
    <t>BMH6DN8</t>
  </si>
  <si>
    <t>Bit Digital, Inc.</t>
  </si>
  <si>
    <t>BM9HHF9</t>
  </si>
  <si>
    <t>HIVE Digital Technologies Ltd</t>
  </si>
  <si>
    <t>BTDR US</t>
  </si>
  <si>
    <t>BNTCCT0</t>
  </si>
  <si>
    <t>Bitdeer Technologies Group Class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</si>
</sst>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2]* #,##0.00_);_([$€-2]* \(#,##0.00\);_([$€-2]* &quot;-&quot;??_)"/>
    <numFmt numFmtId="165" formatCode="&quot;As of &quot;mmmm\ d\,\ yyyy"/>
    <numFmt numFmtId="166" formatCode="0.00%;\-0.00%;&quot;-&quot;"/>
    <numFmt numFmtId="167" formatCode="0.0%_);\(0.0%\);0.0%_);@_)"/>
  </numFmts>
  <fonts count="54" x14ac:knownFonts="1">
    <font>
      <sz val="11"/>
      <color theme="1"/>
      <name val="Calibri"/>
      <family val="2"/>
      <scheme val="minor"/>
    </font>
    <font>
      <b/>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45"/>
      <name val="Calibri"/>
      <family val="2"/>
    </font>
    <font>
      <b/>
      <sz val="13"/>
      <color indexed="45"/>
      <name val="Calibri"/>
      <family val="2"/>
    </font>
    <font>
      <b/>
      <sz val="11"/>
      <color indexed="45"/>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45"/>
      <name val="Cambria"/>
      <family val="2"/>
    </font>
    <font>
      <b/>
      <sz val="11"/>
      <color indexed="8"/>
      <name val="Calibri"/>
      <family val="2"/>
    </font>
    <font>
      <sz val="11"/>
      <color indexed="10"/>
      <name val="Calibri"/>
      <family val="2"/>
    </font>
    <font>
      <b/>
      <sz val="12"/>
      <color indexed="9"/>
      <name val="Century Gothic"/>
      <family val="2"/>
    </font>
    <font>
      <sz val="9"/>
      <name val="Arial"/>
      <family val="2"/>
    </font>
    <font>
      <b/>
      <sz val="18"/>
      <color theme="3"/>
      <name val="Calibri Light"/>
      <family val="2"/>
      <scheme val="major"/>
    </font>
    <font>
      <sz val="11"/>
      <color rgb="FF9C6500"/>
      <name val="Calibri"/>
      <family val="2"/>
      <scheme val="minor"/>
    </font>
    <font>
      <b/>
      <sz val="10"/>
      <name val="Arial"/>
      <family val="2"/>
    </font>
    <font>
      <b/>
      <sz val="18"/>
      <color indexed="48"/>
      <name val="Cambria"/>
      <family val="2"/>
    </font>
    <font>
      <b/>
      <sz val="15"/>
      <color indexed="48"/>
      <name val="Calibri"/>
      <family val="2"/>
    </font>
    <font>
      <b/>
      <sz val="13"/>
      <color indexed="48"/>
      <name val="Calibri"/>
      <family val="2"/>
    </font>
    <font>
      <b/>
      <sz val="11"/>
      <color indexed="48"/>
      <name val="Calibri"/>
      <family val="2"/>
    </font>
    <font>
      <sz val="11"/>
      <color indexed="8"/>
      <name val="Arial"/>
      <family val="2"/>
    </font>
    <font>
      <sz val="10"/>
      <color theme="1"/>
      <name val="Tahoma"/>
      <family val="2"/>
    </font>
    <font>
      <sz val="10"/>
      <color theme="1"/>
      <name val="Arial"/>
      <family val="2"/>
    </font>
    <font>
      <b/>
      <sz val="8"/>
      <name val="Arial"/>
      <family val="2"/>
    </font>
    <font>
      <sz val="4"/>
      <color rgb="FF333333"/>
      <name val="Arial"/>
      <family val="2"/>
    </font>
    <font>
      <b/>
      <sz val="8"/>
      <color theme="1"/>
      <name val="Arial"/>
      <family val="2"/>
    </font>
    <font>
      <i/>
      <sz val="11"/>
      <color theme="1"/>
      <name val="Calibri"/>
      <family val="2"/>
      <scheme val="minor"/>
    </font>
    <font>
      <sz val="11"/>
      <name val="Calibri"/>
      <family val="2"/>
      <scheme val="minor"/>
    </font>
  </fonts>
  <fills count="5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6"/>
      </patternFill>
    </fill>
    <fill>
      <patternFill patternType="solid">
        <fgColor indexed="55"/>
      </patternFill>
    </fill>
    <fill>
      <patternFill patternType="solid">
        <fgColor indexed="42"/>
      </patternFill>
    </fill>
    <fill>
      <patternFill patternType="solid">
        <fgColor indexed="31"/>
      </patternFill>
    </fill>
    <fill>
      <patternFill patternType="solid">
        <fgColor indexed="45"/>
      </patternFill>
    </fill>
    <fill>
      <patternFill patternType="solid">
        <fgColor rgb="FF0047BB"/>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55"/>
      </left>
      <right style="thin">
        <color indexed="55"/>
      </right>
      <top style="thin">
        <color indexed="55"/>
      </top>
      <bottom style="thin">
        <color indexed="55"/>
      </bottom>
      <diagonal/>
    </border>
  </borders>
  <cellStyleXfs count="5342">
    <xf numFmtId="0" fontId="0" fillId="0" borderId="0"/>
    <xf numFmtId="9" fontId="2" fillId="0" borderId="0" applyFont="0" applyFill="0" applyBorder="0" applyAlignment="0" applyProtection="0"/>
    <xf numFmtId="0" fontId="18" fillId="0" borderId="0">
      <alignment vertical="top"/>
    </xf>
    <xf numFmtId="0" fontId="18" fillId="0" borderId="0">
      <alignment vertical="top"/>
    </xf>
    <xf numFmtId="0" fontId="19" fillId="33"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33" borderId="0" applyNumberFormat="0" applyBorder="0" applyAlignment="0" applyProtection="0"/>
    <xf numFmtId="0" fontId="19" fillId="36" borderId="0" applyNumberFormat="0" applyBorder="0" applyAlignment="0" applyProtection="0"/>
    <xf numFmtId="0" fontId="19" fillId="34"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37" borderId="0" applyNumberFormat="0" applyBorder="0" applyAlignment="0" applyProtection="0"/>
    <xf numFmtId="0" fontId="19" fillId="36" borderId="0" applyNumberFormat="0" applyBorder="0" applyAlignment="0" applyProtection="0"/>
    <xf numFmtId="0" fontId="19" fillId="34" borderId="0" applyNumberFormat="0" applyBorder="0" applyAlignment="0" applyProtection="0"/>
    <xf numFmtId="0" fontId="20" fillId="40" borderId="0" applyNumberFormat="0" applyBorder="0" applyAlignment="0" applyProtection="0"/>
    <xf numFmtId="0" fontId="20" fillId="38" borderId="0" applyNumberFormat="0" applyBorder="0" applyAlignment="0" applyProtection="0"/>
    <xf numFmtId="0" fontId="20" fillId="39" borderId="0" applyNumberFormat="0" applyBorder="0" applyAlignment="0" applyProtection="0"/>
    <xf numFmtId="0" fontId="20" fillId="37" borderId="0" applyNumberFormat="0" applyBorder="0" applyAlignment="0" applyProtection="0"/>
    <xf numFmtId="0" fontId="20" fillId="40" borderId="0" applyNumberFormat="0" applyBorder="0" applyAlignment="0" applyProtection="0"/>
    <xf numFmtId="0" fontId="20" fillId="34"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2" borderId="0" applyNumberFormat="0" applyBorder="0" applyAlignment="0" applyProtection="0"/>
    <xf numFmtId="0" fontId="20" fillId="43" borderId="0" applyNumberFormat="0" applyBorder="0" applyAlignment="0" applyProtection="0"/>
    <xf numFmtId="0" fontId="20" fillId="40" borderId="0" applyNumberFormat="0" applyBorder="0" applyAlignment="0" applyProtection="0"/>
    <xf numFmtId="0" fontId="20" fillId="44" borderId="0" applyNumberFormat="0" applyBorder="0" applyAlignment="0" applyProtection="0"/>
    <xf numFmtId="0" fontId="21" fillId="45" borderId="0" applyNumberFormat="0" applyBorder="0" applyAlignment="0" applyProtection="0"/>
    <xf numFmtId="0" fontId="22" fillId="33" borderId="10" applyNumberFormat="0" applyAlignment="0" applyProtection="0"/>
    <xf numFmtId="0" fontId="23" fillId="46" borderId="11" applyNumberFormat="0" applyAlignment="0" applyProtection="0"/>
    <xf numFmtId="0" fontId="24" fillId="0" borderId="0" applyNumberFormat="0" applyFill="0" applyBorder="0" applyAlignment="0" applyProtection="0"/>
    <xf numFmtId="0" fontId="25" fillId="47" borderId="0" applyNumberFormat="0" applyBorder="0" applyAlignment="0" applyProtection="0"/>
    <xf numFmtId="0" fontId="26" fillId="0" borderId="12" applyNumberFormat="0" applyFill="0" applyAlignment="0" applyProtection="0"/>
    <xf numFmtId="0" fontId="27" fillId="0" borderId="13" applyNumberFormat="0" applyFill="0" applyAlignment="0" applyProtection="0"/>
    <xf numFmtId="0" fontId="28" fillId="0" borderId="14" applyNumberFormat="0" applyFill="0" applyAlignment="0" applyProtection="0"/>
    <xf numFmtId="0" fontId="28" fillId="0" borderId="0" applyNumberFormat="0" applyFill="0" applyBorder="0" applyAlignment="0" applyProtection="0"/>
    <xf numFmtId="0" fontId="29" fillId="0" borderId="0" applyNumberFormat="0" applyFill="0" applyBorder="0" applyAlignment="0" applyProtection="0">
      <alignment vertical="top"/>
      <protection locked="0"/>
    </xf>
    <xf numFmtId="0" fontId="30" fillId="34" borderId="10" applyNumberFormat="0" applyAlignment="0" applyProtection="0"/>
    <xf numFmtId="0" fontId="31" fillId="0" borderId="15" applyNumberFormat="0" applyFill="0" applyAlignment="0" applyProtection="0"/>
    <xf numFmtId="0" fontId="32" fillId="39" borderId="0" applyNumberFormat="0" applyBorder="0" applyAlignment="0" applyProtection="0"/>
    <xf numFmtId="0" fontId="18" fillId="35" borderId="16" applyNumberFormat="0" applyFont="0" applyAlignment="0" applyProtection="0"/>
    <xf numFmtId="0" fontId="33" fillId="33" borderId="17" applyNumberFormat="0" applyAlignment="0" applyProtection="0"/>
    <xf numFmtId="9" fontId="18" fillId="0" borderId="0" applyFont="0" applyFill="0" applyBorder="0" applyAlignment="0" applyProtection="0"/>
    <xf numFmtId="0" fontId="34" fillId="0" borderId="0" applyNumberFormat="0" applyFill="0" applyBorder="0" applyAlignment="0" applyProtection="0"/>
    <xf numFmtId="0" fontId="35" fillId="0" borderId="18" applyNumberFormat="0" applyFill="0" applyAlignment="0" applyProtection="0"/>
    <xf numFmtId="0" fontId="36" fillId="0" borderId="0" applyNumberFormat="0" applyFill="0" applyBorder="0" applyAlignment="0" applyProtection="0"/>
    <xf numFmtId="0" fontId="18" fillId="0" borderId="0">
      <alignment vertical="top"/>
    </xf>
    <xf numFmtId="0" fontId="18" fillId="0" borderId="0">
      <alignment vertical="top"/>
    </xf>
    <xf numFmtId="0" fontId="18" fillId="0" borderId="0"/>
    <xf numFmtId="0" fontId="39"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40"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 fillId="0" borderId="9" applyNumberFormat="0" applyFill="0" applyAlignment="0" applyProtection="0"/>
    <xf numFmtId="0" fontId="17"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7" fillId="32" borderId="0" applyNumberFormat="0" applyBorder="0" applyAlignment="0" applyProtection="0"/>
    <xf numFmtId="0" fontId="2" fillId="0" borderId="0"/>
    <xf numFmtId="0" fontId="2" fillId="8" borderId="8" applyNumberFormat="0" applyFont="0" applyAlignment="0" applyProtection="0"/>
    <xf numFmtId="0" fontId="38" fillId="0" borderId="0">
      <alignment vertical="top"/>
    </xf>
    <xf numFmtId="164" fontId="18" fillId="0" borderId="0">
      <alignment vertical="top"/>
    </xf>
    <xf numFmtId="164" fontId="18" fillId="0" borderId="0">
      <alignment vertical="top"/>
    </xf>
    <xf numFmtId="0" fontId="18" fillId="0" borderId="0">
      <alignment vertical="top"/>
    </xf>
    <xf numFmtId="0" fontId="18" fillId="0" borderId="0">
      <alignment vertical="top"/>
    </xf>
    <xf numFmtId="0" fontId="19" fillId="37"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164"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164"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164"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164"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164"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164"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37"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19"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19"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19"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19"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19" fillId="35" borderId="0" applyNumberFormat="0" applyBorder="0" applyAlignment="0" applyProtection="0"/>
    <xf numFmtId="0" fontId="19" fillId="33" borderId="0" applyNumberFormat="0" applyBorder="0" applyAlignment="0" applyProtection="0"/>
    <xf numFmtId="0" fontId="20" fillId="35" borderId="0" applyNumberFormat="0" applyBorder="0" applyAlignment="0" applyProtection="0"/>
    <xf numFmtId="0" fontId="20" fillId="46" borderId="0" applyNumberFormat="0" applyBorder="0" applyAlignment="0" applyProtection="0"/>
    <xf numFmtId="0" fontId="21" fillId="49" borderId="0" applyNumberFormat="0" applyBorder="0" applyAlignment="0" applyProtection="0"/>
    <xf numFmtId="0" fontId="22" fillId="37" borderId="10" applyNumberFormat="0" applyAlignment="0" applyProtection="0"/>
    <xf numFmtId="0" fontId="43" fillId="0" borderId="12" applyNumberFormat="0" applyFill="0" applyAlignment="0" applyProtection="0"/>
    <xf numFmtId="0" fontId="44" fillId="0" borderId="12" applyNumberFormat="0" applyFill="0" applyAlignment="0" applyProtection="0"/>
    <xf numFmtId="0" fontId="45" fillId="0" borderId="14" applyNumberFormat="0" applyFill="0" applyAlignment="0" applyProtection="0"/>
    <xf numFmtId="0" fontId="45" fillId="0" borderId="0" applyNumberFormat="0" applyFill="0" applyBorder="0" applyAlignment="0" applyProtection="0"/>
    <xf numFmtId="0" fontId="19" fillId="37" borderId="0" applyNumberFormat="0" applyBorder="0" applyAlignment="0" applyProtection="0"/>
    <xf numFmtId="0" fontId="32" fillId="34" borderId="0" applyNumberFormat="0" applyBorder="0" applyAlignment="0" applyProtection="0"/>
    <xf numFmtId="0" fontId="18" fillId="0" borderId="0"/>
    <xf numFmtId="0" fontId="46" fillId="0" borderId="0"/>
    <xf numFmtId="0" fontId="18" fillId="35" borderId="19" applyNumberFormat="0" applyFont="0" applyAlignment="0" applyProtection="0"/>
    <xf numFmtId="0" fontId="33" fillId="37" borderId="17" applyNumberFormat="0" applyAlignment="0" applyProtection="0"/>
    <xf numFmtId="0" fontId="42" fillId="0" borderId="0" applyNumberFormat="0" applyFill="0" applyBorder="0" applyAlignment="0" applyProtection="0"/>
    <xf numFmtId="0" fontId="2" fillId="0" borderId="0"/>
    <xf numFmtId="0" fontId="47" fillId="0" borderId="0"/>
    <xf numFmtId="0" fontId="18" fillId="0" borderId="0"/>
    <xf numFmtId="0" fontId="18" fillId="0" borderId="0">
      <alignment vertical="top"/>
    </xf>
    <xf numFmtId="0" fontId="18" fillId="0" borderId="0">
      <alignment vertical="top"/>
    </xf>
    <xf numFmtId="0" fontId="18" fillId="0" borderId="0"/>
    <xf numFmtId="0" fontId="18" fillId="0" borderId="0"/>
    <xf numFmtId="164" fontId="18" fillId="0" borderId="0">
      <alignment vertical="top"/>
    </xf>
    <xf numFmtId="164" fontId="18" fillId="0" borderId="0">
      <alignment vertical="top"/>
    </xf>
    <xf numFmtId="0" fontId="18" fillId="0" borderId="0">
      <alignment vertical="top"/>
    </xf>
    <xf numFmtId="0" fontId="18" fillId="0" borderId="0"/>
    <xf numFmtId="0" fontId="18" fillId="0" borderId="0"/>
    <xf numFmtId="0" fontId="18" fillId="35" borderId="19" applyNumberFormat="0" applyFont="0" applyAlignment="0" applyProtection="0"/>
    <xf numFmtId="0" fontId="2" fillId="0" borderId="0"/>
    <xf numFmtId="0" fontId="18" fillId="0" borderId="0">
      <alignment vertical="top"/>
    </xf>
    <xf numFmtId="43" fontId="18" fillId="0" borderId="0" applyFont="0" applyFill="0" applyBorder="0" applyAlignment="0" applyProtection="0"/>
    <xf numFmtId="44" fontId="18" fillId="0" borderId="0" applyFont="0" applyFill="0" applyBorder="0" applyAlignment="0" applyProtection="0"/>
    <xf numFmtId="0" fontId="38" fillId="0" borderId="0">
      <alignment vertical="top"/>
    </xf>
    <xf numFmtId="0" fontId="19" fillId="37"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37" borderId="0" applyNumberFormat="0" applyBorder="0" applyAlignment="0" applyProtection="0"/>
    <xf numFmtId="0" fontId="19" fillId="36" borderId="0" applyNumberFormat="0" applyBorder="0" applyAlignment="0" applyProtection="0"/>
    <xf numFmtId="0" fontId="19" fillId="34"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5" borderId="0" applyNumberFormat="0" applyBorder="0" applyAlignment="0" applyProtection="0"/>
    <xf numFmtId="0" fontId="19" fillId="37" borderId="0" applyNumberFormat="0" applyBorder="0" applyAlignment="0" applyProtection="0"/>
    <xf numFmtId="0" fontId="19" fillId="33" borderId="0" applyNumberFormat="0" applyBorder="0" applyAlignment="0" applyProtection="0"/>
    <xf numFmtId="0" fontId="19" fillId="34" borderId="0" applyNumberFormat="0" applyBorder="0" applyAlignment="0" applyProtection="0"/>
    <xf numFmtId="0" fontId="20" fillId="40" borderId="0" applyNumberFormat="0" applyBorder="0" applyAlignment="0" applyProtection="0"/>
    <xf numFmtId="0" fontId="20" fillId="38" borderId="0" applyNumberFormat="0" applyBorder="0" applyAlignment="0" applyProtection="0"/>
    <xf numFmtId="0" fontId="20" fillId="35" borderId="0" applyNumberFormat="0" applyBorder="0" applyAlignment="0" applyProtection="0"/>
    <xf numFmtId="0" fontId="20" fillId="46" borderId="0" applyNumberFormat="0" applyBorder="0" applyAlignment="0" applyProtection="0"/>
    <xf numFmtId="0" fontId="20" fillId="40" borderId="0" applyNumberFormat="0" applyBorder="0" applyAlignment="0" applyProtection="0"/>
    <xf numFmtId="0" fontId="20" fillId="34"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2" borderId="0" applyNumberFormat="0" applyBorder="0" applyAlignment="0" applyProtection="0"/>
    <xf numFmtId="0" fontId="20" fillId="43" borderId="0" applyNumberFormat="0" applyBorder="0" applyAlignment="0" applyProtection="0"/>
    <xf numFmtId="0" fontId="20" fillId="40" borderId="0" applyNumberFormat="0" applyBorder="0" applyAlignment="0" applyProtection="0"/>
    <xf numFmtId="0" fontId="20" fillId="44" borderId="0" applyNumberFormat="0" applyBorder="0" applyAlignment="0" applyProtection="0"/>
    <xf numFmtId="0" fontId="21" fillId="49" borderId="0" applyNumberFormat="0" applyBorder="0" applyAlignment="0" applyProtection="0"/>
    <xf numFmtId="0" fontId="22" fillId="37" borderId="10" applyNumberFormat="0" applyAlignment="0" applyProtection="0"/>
    <xf numFmtId="0" fontId="23" fillId="46" borderId="11" applyNumberFormat="0" applyAlignment="0" applyProtection="0"/>
    <xf numFmtId="0" fontId="24" fillId="0" borderId="0" applyNumberFormat="0" applyFill="0" applyBorder="0" applyAlignment="0" applyProtection="0"/>
    <xf numFmtId="0" fontId="25" fillId="47" borderId="0" applyNumberFormat="0" applyBorder="0" applyAlignment="0" applyProtection="0"/>
    <xf numFmtId="0" fontId="43" fillId="0" borderId="12" applyNumberFormat="0" applyFill="0" applyAlignment="0" applyProtection="0"/>
    <xf numFmtId="0" fontId="44" fillId="0" borderId="12" applyNumberFormat="0" applyFill="0" applyAlignment="0" applyProtection="0"/>
    <xf numFmtId="0" fontId="45" fillId="0" borderId="14" applyNumberFormat="0" applyFill="0" applyAlignment="0" applyProtection="0"/>
    <xf numFmtId="0" fontId="45" fillId="0" borderId="0" applyNumberFormat="0" applyFill="0" applyBorder="0" applyAlignment="0" applyProtection="0"/>
    <xf numFmtId="0" fontId="30" fillId="34" borderId="10" applyNumberFormat="0" applyAlignment="0" applyProtection="0"/>
    <xf numFmtId="0" fontId="31" fillId="0" borderId="15" applyNumberFormat="0" applyFill="0" applyAlignment="0" applyProtection="0"/>
    <xf numFmtId="0" fontId="32" fillId="34" borderId="0" applyNumberFormat="0" applyBorder="0" applyAlignment="0" applyProtection="0"/>
    <xf numFmtId="0" fontId="33" fillId="37" borderId="17" applyNumberFormat="0" applyAlignment="0" applyProtection="0"/>
    <xf numFmtId="0" fontId="18" fillId="0" borderId="0"/>
    <xf numFmtId="0" fontId="42" fillId="0" borderId="0" applyNumberFormat="0" applyFill="0" applyBorder="0" applyAlignment="0" applyProtection="0"/>
    <xf numFmtId="0" fontId="35" fillId="0" borderId="18" applyNumberFormat="0" applyFill="0" applyAlignment="0" applyProtection="0"/>
    <xf numFmtId="0" fontId="36" fillId="0" borderId="0" applyNumberFormat="0" applyFill="0" applyBorder="0" applyAlignment="0" applyProtection="0"/>
    <xf numFmtId="0" fontId="2" fillId="0" borderId="0"/>
    <xf numFmtId="0" fontId="19" fillId="37" borderId="0" applyNumberFormat="0" applyBorder="0" applyAlignment="0" applyProtection="0"/>
    <xf numFmtId="0" fontId="19" fillId="37" borderId="0" applyNumberFormat="0" applyBorder="0" applyAlignment="0" applyProtection="0"/>
    <xf numFmtId="0" fontId="18" fillId="0" borderId="0"/>
    <xf numFmtId="0" fontId="19" fillId="37" borderId="0" applyNumberFormat="0" applyBorder="0" applyAlignment="0" applyProtection="0"/>
    <xf numFmtId="0" fontId="2" fillId="0" borderId="0"/>
    <xf numFmtId="0" fontId="18" fillId="0" borderId="0"/>
    <xf numFmtId="0" fontId="2" fillId="0" borderId="0"/>
    <xf numFmtId="0" fontId="2" fillId="0" borderId="0"/>
    <xf numFmtId="9" fontId="2" fillId="0" borderId="0" applyFont="0" applyFill="0" applyBorder="0" applyAlignment="0" applyProtection="0"/>
    <xf numFmtId="0" fontId="18" fillId="0" borderId="0"/>
    <xf numFmtId="0" fontId="39"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40"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 fillId="0" borderId="9" applyNumberFormat="0" applyFill="0" applyAlignment="0" applyProtection="0"/>
    <xf numFmtId="0" fontId="17"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7" fillId="32"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18" fillId="35" borderId="19" applyNumberFormat="0" applyFont="0" applyAlignment="0" applyProtection="0"/>
    <xf numFmtId="0" fontId="2" fillId="0" borderId="0"/>
    <xf numFmtId="0" fontId="18"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18" fillId="0" borderId="0">
      <alignment vertical="top"/>
    </xf>
    <xf numFmtId="9" fontId="18"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0" borderId="0"/>
    <xf numFmtId="0" fontId="3" fillId="0" borderId="0" applyNumberFormat="0" applyFill="0" applyBorder="0" applyAlignment="0" applyProtection="0"/>
    <xf numFmtId="0" fontId="9" fillId="4" borderId="0" applyNumberFormat="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9" fillId="37" borderId="0" applyNumberFormat="0" applyBorder="0" applyAlignment="0" applyProtection="0"/>
    <xf numFmtId="0" fontId="2" fillId="0" borderId="0"/>
    <xf numFmtId="0" fontId="18" fillId="0" borderId="0"/>
    <xf numFmtId="0" fontId="2" fillId="0" borderId="0"/>
    <xf numFmtId="0" fontId="2" fillId="0" borderId="0"/>
    <xf numFmtId="0" fontId="19" fillId="37" borderId="0" applyNumberFormat="0" applyBorder="0" applyAlignment="0" applyProtection="0"/>
    <xf numFmtId="0" fontId="2" fillId="0" borderId="0"/>
    <xf numFmtId="0" fontId="18" fillId="0" borderId="0"/>
    <xf numFmtId="0" fontId="2" fillId="0" borderId="0"/>
    <xf numFmtId="0" fontId="2" fillId="0" borderId="0"/>
    <xf numFmtId="9" fontId="2" fillId="0" borderId="0" applyFont="0" applyFill="0" applyBorder="0" applyAlignment="0" applyProtection="0"/>
    <xf numFmtId="0" fontId="18"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9" fillId="37" borderId="0" applyNumberFormat="0" applyBorder="0" applyAlignment="0" applyProtection="0"/>
    <xf numFmtId="0" fontId="48" fillId="0" borderId="0"/>
    <xf numFmtId="9" fontId="48"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9" fontId="2" fillId="0" borderId="0" applyFont="0" applyFill="0" applyBorder="0" applyAlignment="0" applyProtection="0"/>
    <xf numFmtId="0" fontId="29" fillId="0" borderId="0" applyNumberFormat="0" applyFill="0" applyBorder="0" applyAlignment="0" applyProtection="0">
      <alignment vertical="top"/>
      <protection locked="0"/>
    </xf>
  </cellStyleXfs>
  <cellXfs count="24">
    <xf numFmtId="0" fontId="0" fillId="0" borderId="0" xfId="0"/>
    <xf numFmtId="0" fontId="29" fillId="0" borderId="0" xfId="37" applyAlignment="1" applyProtection="1">
      <alignment horizontal="center"/>
    </xf>
    <xf numFmtId="0" fontId="29" fillId="0" borderId="0" xfId="37" applyAlignment="1" applyProtection="1"/>
    <xf numFmtId="0" fontId="41" fillId="0" borderId="0" xfId="0" applyFont="1" applyAlignment="1">
      <alignment horizontal="left"/>
    </xf>
    <xf numFmtId="0" fontId="1" fillId="0" borderId="0" xfId="0" applyFont="1"/>
    <xf numFmtId="0" fontId="1" fillId="0" borderId="0" xfId="0" applyFont="1" applyAlignment="1">
      <alignment horizontal="left"/>
    </xf>
    <xf numFmtId="0" fontId="0" fillId="0" borderId="0" xfId="0" applyAlignment="1">
      <alignment horizontal="left"/>
    </xf>
    <xf numFmtId="0" fontId="1" fillId="0" borderId="0" xfId="0" applyFont="1" applyAlignment="1">
      <alignment horizontal="center"/>
    </xf>
    <xf numFmtId="0" fontId="0" fillId="0" borderId="0" xfId="0" applyAlignment="1">
      <alignment horizontal="center"/>
    </xf>
    <xf numFmtId="166" fontId="0" fillId="0" borderId="0" xfId="1" applyNumberFormat="1" applyFont="1" applyFill="1" applyAlignment="1">
      <alignment horizontal="center"/>
    </xf>
    <xf numFmtId="166" fontId="1" fillId="0" borderId="0" xfId="1" applyNumberFormat="1" applyFont="1" applyFill="1" applyAlignment="1">
      <alignment horizontal="center"/>
    </xf>
    <xf numFmtId="0" fontId="50" fillId="0" borderId="0" xfId="0" applyFont="1" applyAlignment="1">
      <alignment horizontal="left" vertical="center" wrapText="1" indent="1"/>
    </xf>
    <xf numFmtId="165" fontId="41" fillId="0" borderId="0" xfId="0" applyNumberFormat="1" applyFont="1" applyAlignment="1">
      <alignment horizontal="left"/>
    </xf>
    <xf numFmtId="10" fontId="0" fillId="0" borderId="0" xfId="1" applyNumberFormat="1" applyFont="1" applyFill="1" applyAlignment="1">
      <alignment horizontal="center"/>
    </xf>
    <xf numFmtId="0" fontId="0" fillId="0" borderId="0" xfId="0" applyAlignment="1">
      <alignment horizontal="center" vertical="center"/>
    </xf>
    <xf numFmtId="166" fontId="0" fillId="0" borderId="0" xfId="1" applyNumberFormat="1" applyFont="1" applyFill="1" applyAlignment="1"/>
    <xf numFmtId="10" fontId="0" fillId="0" borderId="0" xfId="1" applyNumberFormat="1" applyFont="1" applyAlignment="1">
      <alignment horizontal="center"/>
    </xf>
    <xf numFmtId="0" fontId="52" fillId="0" borderId="0" xfId="0" applyFont="1"/>
    <xf numFmtId="167" fontId="0" fillId="0" borderId="0" xfId="0" applyNumberFormat="1" applyAlignment="1">
      <alignment horizontal="left"/>
    </xf>
    <xf numFmtId="0" fontId="53" fillId="0" borderId="0" xfId="0" applyFont="1" applyAlignment="1">
      <alignment horizontal="center" vertical="center"/>
    </xf>
    <xf numFmtId="0" fontId="49" fillId="0" borderId="0" xfId="0" applyFont="1" applyAlignment="1">
      <alignment vertical="center" wrapText="1"/>
    </xf>
    <xf numFmtId="0" fontId="37" fillId="50" borderId="0" xfId="3" applyFont="1" applyFill="1" applyAlignment="1"/>
    <xf numFmtId="0" fontId="18" fillId="0" borderId="0" xfId="2" applyAlignment="1"/>
    <xf numFmtId="0" fontId="51" fillId="0" borderId="0" xfId="0" applyFont="1" applyAlignment="1">
      <alignment horizontal="left" vertical="center" wrapText="1"/>
    </xf>
  </cellXfs>
  <cellStyles count="5342">
    <cellStyle name="_x000a_bidires=100_x000d_" xfId="3468" xr:uid="{D3702C34-93C1-4C77-9194-3592F9293A78}"/>
    <cellStyle name="_x000a_bidires=100_x000d_ 2" xfId="3582" xr:uid="{0CB711D4-A961-4C69-9FF1-4A72165D4C43}"/>
    <cellStyle name="******************************************" xfId="3" xr:uid="{3F672C78-25D6-415B-BA30-C7595C58F185}"/>
    <cellStyle name="****************************************** 2" xfId="48" xr:uid="{A02A0449-4B26-4A52-B1CE-313CB4F837A0}"/>
    <cellStyle name="****************************************** 2 2" xfId="3469" xr:uid="{F9C76CA7-6258-4F0F-9228-C8B6AFB607C5}"/>
    <cellStyle name="****************************************** 2 3" xfId="3473" xr:uid="{4EE1E039-D64C-4942-93E6-D2872B44FA48}"/>
    <cellStyle name="****************************************** 2 4" xfId="93" xr:uid="{7D9DF6CC-0197-449D-8419-BA0577861900}"/>
    <cellStyle name="****************************************** 3" xfId="94" xr:uid="{E4ECE14B-F7E6-4C78-A75C-C37EC1028687}"/>
    <cellStyle name="****************************************** 3 2" xfId="3474" xr:uid="{24DE2E44-7426-43D5-9B75-7B9D3020EEC5}"/>
    <cellStyle name="****************************************** 4" xfId="95" xr:uid="{75035DE6-323E-4D56-985B-3B94BC8ECA48}"/>
    <cellStyle name="****************************************** 4 2" xfId="3475" xr:uid="{AAC84F3B-C42E-476E-8485-2FF9F6A600CE}"/>
    <cellStyle name="****************************************** 5" xfId="3483" xr:uid="{7A9B7679-B143-4B3C-9FAD-24C244E52026}"/>
    <cellStyle name="****************************************** 6" xfId="92" xr:uid="{6873719F-D687-42EE-B93F-1379679BDCCA}"/>
    <cellStyle name="******************************************_Currency" xfId="96" xr:uid="{914EA002-F5CB-47D3-A68A-EBDB7F3B258F}"/>
    <cellStyle name="20% - Accent1 10" xfId="98" xr:uid="{7697D79A-949E-4168-9417-1B512EA094C7}"/>
    <cellStyle name="20% - Accent1 10 10" xfId="99" xr:uid="{F469B2F8-9532-4DF6-9D53-635997BA98BE}"/>
    <cellStyle name="20% - Accent1 10 11" xfId="100" xr:uid="{53121ADD-0D39-4030-9A96-EB9EE2622730}"/>
    <cellStyle name="20% - Accent1 10 2" xfId="101" xr:uid="{2B0BB2E3-2AC0-4EAF-B8C2-648EC93CCEC0}"/>
    <cellStyle name="20% - Accent1 10 2 10" xfId="102" xr:uid="{CA9A9654-AA7E-4DD2-9732-613FB1F75D84}"/>
    <cellStyle name="20% - Accent1 10 2 11" xfId="103" xr:uid="{86229638-61B9-4F6D-85B8-C1A2505763E0}"/>
    <cellStyle name="20% - Accent1 10 2 12" xfId="104" xr:uid="{91FBCBAE-CD6E-4DAD-825F-0516014AF3FD}"/>
    <cellStyle name="20% - Accent1 10 2 2" xfId="105" xr:uid="{8B4B1420-2B09-4BB1-9D8E-9BE68EA799A8}"/>
    <cellStyle name="20% - Accent1 10 2 2 2" xfId="106" xr:uid="{A59977D8-6DA5-419C-8F1C-FD098923DF74}"/>
    <cellStyle name="20% - Accent1 10 2 2 2 2" xfId="107" xr:uid="{F55A71F0-1C58-4B46-8764-938764209C59}"/>
    <cellStyle name="20% - Accent1 10 2 2 2 2 2" xfId="108" xr:uid="{3D837507-2003-48B2-BA50-8D759C186D6E}"/>
    <cellStyle name="20% - Accent1 10 2 2 2 3" xfId="109" xr:uid="{E398C7B6-80F0-4CD6-BB84-2467AE6C6267}"/>
    <cellStyle name="20% - Accent1 10 2 2 2 4" xfId="110" xr:uid="{CD5F380E-8E4A-47E0-9C35-7D11D1598251}"/>
    <cellStyle name="20% - Accent1 10 2 2 3" xfId="111" xr:uid="{372C85EE-D8B6-4A20-B92B-03B87172C867}"/>
    <cellStyle name="20% - Accent1 10 2 2 3 2" xfId="112" xr:uid="{A0BF556B-8CAE-438D-8984-569191ACBB1A}"/>
    <cellStyle name="20% - Accent1 10 2 2 3 2 2" xfId="113" xr:uid="{E7B08C30-EB36-403A-AC26-C0EB82EF9D38}"/>
    <cellStyle name="20% - Accent1 10 2 2 3 3" xfId="114" xr:uid="{235931E0-35E4-4073-B2CB-7D6BA95A0D57}"/>
    <cellStyle name="20% - Accent1 10 2 2 3 4" xfId="115" xr:uid="{80B7CB96-E81C-4305-898E-B89A0DA67457}"/>
    <cellStyle name="20% - Accent1 10 2 2 4" xfId="116" xr:uid="{AD8A0612-7BD5-4048-8623-13E72F0C3767}"/>
    <cellStyle name="20% - Accent1 10 2 2 4 2" xfId="117" xr:uid="{1E95F6CD-49A6-4B17-9D25-9FE2DDA32F89}"/>
    <cellStyle name="20% - Accent1 10 2 2 5" xfId="118" xr:uid="{DBCB1687-5AC3-4DBF-9C7C-4A854D3E8F53}"/>
    <cellStyle name="20% - Accent1 10 2 2 6" xfId="119" xr:uid="{DA445852-4CCB-44B7-BFE0-1DB0B154387D}"/>
    <cellStyle name="20% - Accent1 10 2 2_CALC" xfId="120" xr:uid="{EC79A043-14AC-48F3-83C2-20A1DF1C168B}"/>
    <cellStyle name="20% - Accent1 10 2 3" xfId="121" xr:uid="{6CF4CC5C-24CB-4B76-95D3-29E8BAA70FF7}"/>
    <cellStyle name="20% - Accent1 10 2 3 2" xfId="122" xr:uid="{FBAFD8D0-8698-4F03-98DA-37A952D98E97}"/>
    <cellStyle name="20% - Accent1 10 2 3 2 2" xfId="123" xr:uid="{2398E21D-A949-4F52-B3B4-4F83A067B67D}"/>
    <cellStyle name="20% - Accent1 10 2 3 2 3" xfId="124" xr:uid="{C9EBC93A-2ADB-4DE8-972F-47034820B675}"/>
    <cellStyle name="20% - Accent1 10 2 3 3" xfId="125" xr:uid="{938EAD6F-CDDD-47AF-BC1C-06664FC3B0CA}"/>
    <cellStyle name="20% - Accent1 10 2 3 3 2" xfId="126" xr:uid="{2F055B8E-E9FE-4229-B1C1-E2C8C0534D7E}"/>
    <cellStyle name="20% - Accent1 10 2 3 3 3" xfId="127" xr:uid="{B4AFA58A-4417-4C0A-845A-A2FAF11E8D81}"/>
    <cellStyle name="20% - Accent1 10 2 3 4" xfId="128" xr:uid="{65D190E0-24A5-41EB-AE5A-B2E76D13744C}"/>
    <cellStyle name="20% - Accent1 10 2 3 4 2" xfId="129" xr:uid="{8FF591A2-05A8-4307-8AC4-284B1AF3E2C7}"/>
    <cellStyle name="20% - Accent1 10 2 3 4 3" xfId="130" xr:uid="{5BABC5FE-795D-42C3-9596-F6D982CF0F0B}"/>
    <cellStyle name="20% - Accent1 10 2 3 5" xfId="131" xr:uid="{4D5A5B48-0474-45ED-84CA-DF88BFA2FD81}"/>
    <cellStyle name="20% - Accent1 10 2 3 6" xfId="132" xr:uid="{B9C8BB92-1B80-4330-B507-6C8B3F7615BE}"/>
    <cellStyle name="20% - Accent1 10 2 3 7" xfId="133" xr:uid="{4D377D57-B3FA-4361-9DC5-0E81C564C4A1}"/>
    <cellStyle name="20% - Accent1 10 2 4" xfId="134" xr:uid="{D85852BE-8B26-49A9-912A-FB057BD9EAED}"/>
    <cellStyle name="20% - Accent1 10 2 4 2" xfId="135" xr:uid="{E0211AB0-DB6B-4DE2-AA25-E0764D5CD314}"/>
    <cellStyle name="20% - Accent1 10 2 4 2 2" xfId="136" xr:uid="{5F4742CC-A7CF-475D-A4D5-858906921BAD}"/>
    <cellStyle name="20% - Accent1 10 2 4 3" xfId="137" xr:uid="{87FCCDE6-2752-4590-B773-232F36A7E397}"/>
    <cellStyle name="20% - Accent1 10 2 4 3 2" xfId="138" xr:uid="{D0CEBD6C-1062-4354-A65C-1A87D22F9598}"/>
    <cellStyle name="20% - Accent1 10 2 4 4" xfId="139" xr:uid="{D0D932E8-5E50-4A59-A929-07C963373437}"/>
    <cellStyle name="20% - Accent1 10 2 4 4 2" xfId="140" xr:uid="{232A8DCD-5831-4590-BD33-7D3249343451}"/>
    <cellStyle name="20% - Accent1 10 2 5" xfId="141" xr:uid="{AD700AC7-7007-488B-A2B9-23AA2DDE4642}"/>
    <cellStyle name="20% - Accent1 10 2 5 2" xfId="142" xr:uid="{EF9DBEDC-8996-46AC-948F-1EADAC3F5C90}"/>
    <cellStyle name="20% - Accent1 10 2 5 2 2" xfId="143" xr:uid="{EACE25AA-E52C-44C4-8674-9FE10FBA7D1D}"/>
    <cellStyle name="20% - Accent1 10 2 5 3" xfId="144" xr:uid="{7A985FB8-157A-4A45-9229-55CD587049A3}"/>
    <cellStyle name="20% - Accent1 10 2 5 3 2" xfId="145" xr:uid="{ECBA2CA6-5657-4FCB-B5CA-142448E231B0}"/>
    <cellStyle name="20% - Accent1 10 2 5 4" xfId="146" xr:uid="{248E0ABF-24AB-4225-B4B9-DFFE6FCA071D}"/>
    <cellStyle name="20% - Accent1 10 2 5 4 2" xfId="147" xr:uid="{634D89A1-61B8-47FF-B2EE-5E7342D1DE54}"/>
    <cellStyle name="20% - Accent1 10 2 6" xfId="148" xr:uid="{9280F524-4F43-4ACF-AC0D-A9ACD7AE09EA}"/>
    <cellStyle name="20% - Accent1 10 2 6 2" xfId="149" xr:uid="{0A979D57-4972-4F83-A527-921DCE248F9D}"/>
    <cellStyle name="20% - Accent1 10 2 6 2 2" xfId="150" xr:uid="{D4C1577C-B6AD-4251-9F9E-E195D180C0D7}"/>
    <cellStyle name="20% - Accent1 10 2 6 3" xfId="151" xr:uid="{D05E6E7D-BD21-4733-B2F6-2E5799E32192}"/>
    <cellStyle name="20% - Accent1 10 2 6 3 2" xfId="152" xr:uid="{24F8E39A-DE44-43E3-8C97-D918752FE269}"/>
    <cellStyle name="20% - Accent1 10 2 6 4" xfId="153" xr:uid="{3D5E82FF-B098-4BE5-8090-98D03947461F}"/>
    <cellStyle name="20% - Accent1 10 2 6 4 2" xfId="154" xr:uid="{31116C4D-E06E-439F-A54F-CF9092B49DDA}"/>
    <cellStyle name="20% - Accent1 10 2 7" xfId="155" xr:uid="{E1F49ED4-477E-4C86-95EE-D732475A2758}"/>
    <cellStyle name="20% - Accent1 10 2 7 2" xfId="156" xr:uid="{FE8F717A-D2BB-4BB4-9BEA-546E85D7DC3A}"/>
    <cellStyle name="20% - Accent1 10 2 7 2 2" xfId="157" xr:uid="{5026761F-0B10-4196-91D2-DBFB0D5B1C74}"/>
    <cellStyle name="20% - Accent1 10 2 7 3" xfId="158" xr:uid="{B05E2A98-A2C0-48FC-89D1-D752AE89CBAD}"/>
    <cellStyle name="20% - Accent1 10 2 7 4" xfId="159" xr:uid="{A7E007E8-CC39-473A-B2AC-AD9C6D397EFD}"/>
    <cellStyle name="20% - Accent1 10 2 8" xfId="160" xr:uid="{AB3054F0-0373-4106-B254-A31E6672BEF8}"/>
    <cellStyle name="20% - Accent1 10 2 8 2" xfId="161" xr:uid="{8DB14EF4-A259-4ED6-830E-837C66652885}"/>
    <cellStyle name="20% - Accent1 10 2 9" xfId="162" xr:uid="{9561224E-36E5-478C-B10D-4084768C35D4}"/>
    <cellStyle name="20% - Accent1 10 2 9 2" xfId="163" xr:uid="{411B1D68-7AE7-4F1F-9DD5-C9E3E9DA88C6}"/>
    <cellStyle name="20% - Accent1 10 2_CALC" xfId="164" xr:uid="{4DD0DF1B-6DCE-4121-9F0E-2FC131874DBF}"/>
    <cellStyle name="20% - Accent1 10 3" xfId="165" xr:uid="{A7C0D2B9-7822-41A9-91E6-FB64386213DA}"/>
    <cellStyle name="20% - Accent1 10 3 2" xfId="166" xr:uid="{900585B0-2AD1-41EB-9B1D-BDD9A2CFB447}"/>
    <cellStyle name="20% - Accent1 10 3 2 2" xfId="167" xr:uid="{36DF1647-0709-4CD8-A895-C64066A5DE60}"/>
    <cellStyle name="20% - Accent1 10 3 2 2 2" xfId="168" xr:uid="{5A572E0D-A11A-458B-903A-EE519CFD119F}"/>
    <cellStyle name="20% - Accent1 10 3 2 3" xfId="169" xr:uid="{C6D0201F-CCA2-4CA5-BF86-AAD44D84B3BD}"/>
    <cellStyle name="20% - Accent1 10 3 2 4" xfId="170" xr:uid="{7FF8FBB8-B0C6-4464-B275-D3D974C9949C}"/>
    <cellStyle name="20% - Accent1 10 3 3" xfId="171" xr:uid="{489B5237-980D-4259-8DF5-433779EFECBD}"/>
    <cellStyle name="20% - Accent1 10 3 3 2" xfId="172" xr:uid="{3067E8F8-83E6-49C7-B556-854DCE0BDF10}"/>
    <cellStyle name="20% - Accent1 10 3 3 2 2" xfId="173" xr:uid="{F13D5BF9-A76E-4DAB-B699-75EC4C5E56CF}"/>
    <cellStyle name="20% - Accent1 10 3 3 3" xfId="174" xr:uid="{6F72CCF9-4DEB-49A1-83E8-67BCFCA4D111}"/>
    <cellStyle name="20% - Accent1 10 3 3 4" xfId="175" xr:uid="{ED15B835-12C3-4EF7-ACF0-926C956F843F}"/>
    <cellStyle name="20% - Accent1 10 3 4" xfId="176" xr:uid="{EA7C0EA5-7F1C-4014-A337-9EFC57495E40}"/>
    <cellStyle name="20% - Accent1 10 3 4 2" xfId="177" xr:uid="{1853A31B-0F86-414D-8AAC-A16CA6504810}"/>
    <cellStyle name="20% - Accent1 10 3 4 2 2" xfId="178" xr:uid="{CC03DE3F-E6C6-42AA-BDEB-EE6A762124BC}"/>
    <cellStyle name="20% - Accent1 10 3 4 3" xfId="179" xr:uid="{2072A408-1093-4B61-8792-BF4215B466D7}"/>
    <cellStyle name="20% - Accent1 10 3 4 4" xfId="180" xr:uid="{ED780816-2EE7-4CEF-A330-756CE9BE7227}"/>
    <cellStyle name="20% - Accent1 10 3 5" xfId="181" xr:uid="{54FFFBF3-0DF1-43C8-810A-611920832345}"/>
    <cellStyle name="20% - Accent1 10 3 5 2" xfId="182" xr:uid="{47713821-9DAC-4F94-922E-9326988D8AB9}"/>
    <cellStyle name="20% - Accent1 10 3 5 2 2" xfId="183" xr:uid="{4A10059C-B9DF-4C5F-9BD9-6D6430118068}"/>
    <cellStyle name="20% - Accent1 10 3 5 3" xfId="184" xr:uid="{0CEBF9E8-642B-4B55-BE89-2D29B74CC250}"/>
    <cellStyle name="20% - Accent1 10 3 5 4" xfId="185" xr:uid="{C3C8F64E-8AA1-4171-92A6-E4EE4B1ED1F2}"/>
    <cellStyle name="20% - Accent1 10 3 6" xfId="186" xr:uid="{DEE9A5C2-BBB2-48D9-851C-662531AC23D4}"/>
    <cellStyle name="20% - Accent1 10 3 6 2" xfId="187" xr:uid="{FA134F0C-6337-40FA-8535-6F3DCCE3946A}"/>
    <cellStyle name="20% - Accent1 10 3 6 2 2" xfId="188" xr:uid="{9DFA4AC5-1AA0-4D31-9306-E4E1B048F9B1}"/>
    <cellStyle name="20% - Accent1 10 3 6 3" xfId="189" xr:uid="{83837378-45ED-4C85-8F20-41AF6EBD1F7E}"/>
    <cellStyle name="20% - Accent1 10 3 6 4" xfId="190" xr:uid="{17CD7372-8DC2-42AD-B942-C397979856BE}"/>
    <cellStyle name="20% - Accent1 10 3 7" xfId="191" xr:uid="{99F7E186-3A3B-4BC1-86CE-B2E2411CFACB}"/>
    <cellStyle name="20% - Accent1 10 3 7 2" xfId="192" xr:uid="{39363DBD-A237-416F-B9E9-61CCB61F69CC}"/>
    <cellStyle name="20% - Accent1 10 3 8" xfId="193" xr:uid="{8057C73A-9992-473E-B0F3-5640EB8B3BB3}"/>
    <cellStyle name="20% - Accent1 10 3 9" xfId="194" xr:uid="{134F1938-596E-4665-9816-5C97E0DAF071}"/>
    <cellStyle name="20% - Accent1 10 3_CALC" xfId="195" xr:uid="{E134D684-6AD7-456B-9682-D72DAA06B158}"/>
    <cellStyle name="20% - Accent1 10 4" xfId="196" xr:uid="{9D5E9BF2-D327-45AA-A711-C01D91902B25}"/>
    <cellStyle name="20% - Accent1 10 4 2" xfId="197" xr:uid="{D1FA6FC1-1A7C-437F-AFEE-06A35AE89924}"/>
    <cellStyle name="20% - Accent1 10 4 2 2" xfId="198" xr:uid="{C3EAC435-D934-467A-9C4A-F70785B7EED3}"/>
    <cellStyle name="20% - Accent1 10 4 2 2 2" xfId="199" xr:uid="{A9BCF922-8DA6-4F1B-BF1C-256197D8C64B}"/>
    <cellStyle name="20% - Accent1 10 4 2 3" xfId="200" xr:uid="{649B48D7-33A6-4ACF-889D-28797662A33A}"/>
    <cellStyle name="20% - Accent1 10 4 2 3 2" xfId="201" xr:uid="{7D2A3A36-B303-436C-ACE5-F9C16F5D5080}"/>
    <cellStyle name="20% - Accent1 10 4 2 4" xfId="202" xr:uid="{B8CE2259-81A4-4D4C-B097-9B8D8287362F}"/>
    <cellStyle name="20% - Accent1 10 4 2 4 2" xfId="203" xr:uid="{6E38D0A6-16EC-43C2-9CE3-87676A21BD7D}"/>
    <cellStyle name="20% - Accent1 10 4 3" xfId="204" xr:uid="{4D866392-EDAA-4C66-87C7-99948A355720}"/>
    <cellStyle name="20% - Accent1 10 4 3 2" xfId="205" xr:uid="{F2206EA2-5195-449C-8275-E7651A0DB5BF}"/>
    <cellStyle name="20% - Accent1 10 4 3 3" xfId="206" xr:uid="{C71C51F2-B275-4853-955D-A5BF4ACF6B08}"/>
    <cellStyle name="20% - Accent1 10 4 4" xfId="207" xr:uid="{09BDD154-B05B-4592-9D81-FF43F4D2A250}"/>
    <cellStyle name="20% - Accent1 10 4 4 2" xfId="208" xr:uid="{8F13FF97-AD3B-404A-9402-E8B5C077C0A4}"/>
    <cellStyle name="20% - Accent1 10 4 4 3" xfId="209" xr:uid="{45B95FA9-9E45-4198-8CA8-8243183FFE56}"/>
    <cellStyle name="20% - Accent1 10 4 5" xfId="210" xr:uid="{0158E6F3-D6FC-464B-8149-C9D60FF5D7E3}"/>
    <cellStyle name="20% - Accent1 10 4 5 2" xfId="211" xr:uid="{96443E64-E515-4A37-A5C6-9709853F3C39}"/>
    <cellStyle name="20% - Accent1 10 4 6" xfId="212" xr:uid="{123866FF-2A79-40DD-B03C-3E7B11331B6F}"/>
    <cellStyle name="20% - Accent1 10 4 7" xfId="213" xr:uid="{D51E7BB4-4EBC-4078-8BE4-3C17EA0A7FE3}"/>
    <cellStyle name="20% - Accent1 10 5" xfId="214" xr:uid="{B38659AD-6DE1-478D-9DCF-423CDDC0F11A}"/>
    <cellStyle name="20% - Accent1 10 5 2" xfId="215" xr:uid="{139A1DFA-D690-4099-A461-AB7C5D067F5A}"/>
    <cellStyle name="20% - Accent1 10 5 2 2" xfId="216" xr:uid="{673C4096-C185-424C-BCDA-F1FA0F9A8F48}"/>
    <cellStyle name="20% - Accent1 10 5 3" xfId="217" xr:uid="{C8D7D97F-3C89-4370-9108-05F3644645DA}"/>
    <cellStyle name="20% - Accent1 10 5 3 2" xfId="218" xr:uid="{E436B162-B73E-4724-8C6F-6B93416DE768}"/>
    <cellStyle name="20% - Accent1 10 5 4" xfId="219" xr:uid="{F22ED5F2-5562-4208-843B-04E1ED10C3A6}"/>
    <cellStyle name="20% - Accent1 10 5 4 2" xfId="220" xr:uid="{F0380333-C117-4D69-AF7F-DC052DD0E3D1}"/>
    <cellStyle name="20% - Accent1 10 6" xfId="221" xr:uid="{8F90CCE7-E55E-43E9-AE31-34D815F41250}"/>
    <cellStyle name="20% - Accent1 10 6 2" xfId="222" xr:uid="{CFC12910-C319-4B71-BA86-A7E367F4FAB0}"/>
    <cellStyle name="20% - Accent1 10 6 2 2" xfId="223" xr:uid="{ADC66A6D-B39F-4E9C-9C12-BC23A460FF7A}"/>
    <cellStyle name="20% - Accent1 10 6 3" xfId="224" xr:uid="{396C6AA3-8440-41FA-B55A-0ABD0608B6C7}"/>
    <cellStyle name="20% - Accent1 10 6 3 2" xfId="225" xr:uid="{B9A8F5B6-7E21-4E9D-ABE9-4F3FB2043E48}"/>
    <cellStyle name="20% - Accent1 10 6 4" xfId="226" xr:uid="{4B7AB43C-898C-4C09-913A-B5DCE463AB83}"/>
    <cellStyle name="20% - Accent1 10 6 4 2" xfId="227" xr:uid="{6F909F35-8B5F-4E7E-B79E-43E1C9B0CDC1}"/>
    <cellStyle name="20% - Accent1 10 7" xfId="228" xr:uid="{4EE06DC2-4D05-4C4F-AB93-90CA5A9ED8C8}"/>
    <cellStyle name="20% - Accent1 10 7 2" xfId="229" xr:uid="{A30A264A-372D-4D51-898E-6EC16B9CC77D}"/>
    <cellStyle name="20% - Accent1 10 7 2 2" xfId="230" xr:uid="{6C768D4D-3CD0-4DC1-8902-64B7DD58E92C}"/>
    <cellStyle name="20% - Accent1 10 7 3" xfId="231" xr:uid="{AA17DC59-BE7D-49A4-A572-F75D230CEF63}"/>
    <cellStyle name="20% - Accent1 10 7 3 2" xfId="232" xr:uid="{1FABC681-245E-4CF7-B91A-19B054EBDFAB}"/>
    <cellStyle name="20% - Accent1 10 7 4" xfId="233" xr:uid="{81E212BD-85C9-43E2-8A37-E463A5457B7E}"/>
    <cellStyle name="20% - Accent1 10 7 4 2" xfId="234" xr:uid="{7BC6A354-9520-4B78-A4DA-E88F0DAD121A}"/>
    <cellStyle name="20% - Accent1 10 8" xfId="235" xr:uid="{68A5D80F-8F34-44D5-A1C8-8FC4055A5AD7}"/>
    <cellStyle name="20% - Accent1 10 8 2" xfId="236" xr:uid="{D58E2E95-4AAF-4A00-849A-6AC0CBC9D48E}"/>
    <cellStyle name="20% - Accent1 10 8 2 2" xfId="237" xr:uid="{34F96742-8AE4-48A7-9872-4009531B8C49}"/>
    <cellStyle name="20% - Accent1 10 8 3" xfId="238" xr:uid="{EE391A7A-3369-410C-AC7A-45E2A8B9DE96}"/>
    <cellStyle name="20% - Accent1 10 8 4" xfId="239" xr:uid="{5462D73E-5C11-4BB0-827E-F59381AF7EE2}"/>
    <cellStyle name="20% - Accent1 10 9" xfId="240" xr:uid="{A49455F5-0973-474C-B3F7-E220E20F405F}"/>
    <cellStyle name="20% - Accent1 10 9 2" xfId="241" xr:uid="{2575C6B4-6E29-4842-955F-ECB1D4237C79}"/>
    <cellStyle name="20% - Accent1 10 9 2 2" xfId="242" xr:uid="{FF5D937E-A753-4871-A10D-31267E79ED4B}"/>
    <cellStyle name="20% - Accent1 10 9 3" xfId="243" xr:uid="{8F704542-444D-482F-9CE7-44AFB72DA2E3}"/>
    <cellStyle name="20% - Accent1 11" xfId="244" xr:uid="{34BA0F0C-5755-4C66-875C-9CCC90F0CF60}"/>
    <cellStyle name="20% - Accent1 11 10" xfId="245" xr:uid="{7CD9FBEB-4A5E-4AE5-BB02-3AAC9A5A1C2A}"/>
    <cellStyle name="20% - Accent1 11 11" xfId="246" xr:uid="{FC4071A6-7C02-433D-BEF1-2839A5F63E45}"/>
    <cellStyle name="20% - Accent1 11 2" xfId="247" xr:uid="{D6762FB6-53B9-430A-AF31-0D6B0F4A828E}"/>
    <cellStyle name="20% - Accent1 11 2 2" xfId="248" xr:uid="{0B9E382A-397D-4AEE-91D6-CC79F4A63FBD}"/>
    <cellStyle name="20% - Accent1 11 2 2 2" xfId="249" xr:uid="{7CB5EE32-8371-4ADA-A906-08D546A7D536}"/>
    <cellStyle name="20% - Accent1 11 2 2 2 2" xfId="250" xr:uid="{49D561B0-F318-4420-B404-6A17CC34C490}"/>
    <cellStyle name="20% - Accent1 11 2 2 2 2 2" xfId="251" xr:uid="{5ACD0A35-3BA0-4C41-93EB-40E032967D7A}"/>
    <cellStyle name="20% - Accent1 11 2 2 2 3" xfId="252" xr:uid="{C2C3F4A4-8944-4FF5-B128-E9B71CECD2D5}"/>
    <cellStyle name="20% - Accent1 11 2 2 2 4" xfId="253" xr:uid="{901941F5-6AD0-4F72-B175-7DEDB20D6F5D}"/>
    <cellStyle name="20% - Accent1 11 2 2 3" xfId="254" xr:uid="{CD1603DF-346D-4B75-857B-025E7A7A7F29}"/>
    <cellStyle name="20% - Accent1 11 2 2 3 2" xfId="255" xr:uid="{9C2C33CB-D558-4A09-BD8C-48405FDFB283}"/>
    <cellStyle name="20% - Accent1 11 2 2 3 2 2" xfId="256" xr:uid="{BD108953-259A-41D4-AF73-338F6E340CB7}"/>
    <cellStyle name="20% - Accent1 11 2 2 3 3" xfId="257" xr:uid="{BD25AAEC-70D3-4BC0-842C-EE1158AE31FD}"/>
    <cellStyle name="20% - Accent1 11 2 2 3 4" xfId="258" xr:uid="{C5029AB7-D254-49CF-B621-9A3044BB77B5}"/>
    <cellStyle name="20% - Accent1 11 2 2 4" xfId="259" xr:uid="{A4A3BFBD-8E87-4DD3-83F4-02D10332ED69}"/>
    <cellStyle name="20% - Accent1 11 2 2 4 2" xfId="260" xr:uid="{48B4ABC4-D76C-47EB-B657-FC53C6E69D7F}"/>
    <cellStyle name="20% - Accent1 11 2 2 5" xfId="261" xr:uid="{FE90E818-AAE3-4A8B-933C-A7040938DC3E}"/>
    <cellStyle name="20% - Accent1 11 2 2 6" xfId="262" xr:uid="{B1BA6081-8996-405D-810A-DC87FDD8217C}"/>
    <cellStyle name="20% - Accent1 11 2 3" xfId="263" xr:uid="{DBC4B0AC-697B-4313-BC77-A5B8B83C39F8}"/>
    <cellStyle name="20% - Accent1 11 2 3 2" xfId="264" xr:uid="{8F136C60-1302-4F6E-9F2C-268A760D8B3C}"/>
    <cellStyle name="20% - Accent1 11 2 3 2 2" xfId="265" xr:uid="{5ECBC4CA-BA27-4743-9429-2E7D8581BA37}"/>
    <cellStyle name="20% - Accent1 11 2 3 3" xfId="266" xr:uid="{43D88096-E37D-4F07-A51C-850A1542FAEA}"/>
    <cellStyle name="20% - Accent1 11 2 3 4" xfId="267" xr:uid="{236E0904-F61A-4A9F-AD1A-4DF7064B7861}"/>
    <cellStyle name="20% - Accent1 11 2 4" xfId="268" xr:uid="{B426F1E4-7694-4AC9-B256-ED93B839C484}"/>
    <cellStyle name="20% - Accent1 11 2 4 2" xfId="269" xr:uid="{288629F1-9149-4625-8DA8-8B27CA2FDAE9}"/>
    <cellStyle name="20% - Accent1 11 2 4 2 2" xfId="270" xr:uid="{37638880-5D93-45CD-85A5-A238D73854C8}"/>
    <cellStyle name="20% - Accent1 11 2 4 3" xfId="271" xr:uid="{87D266E8-0FB8-4DE1-946D-925E5EF0D90E}"/>
    <cellStyle name="20% - Accent1 11 2 4 4" xfId="272" xr:uid="{4B186280-5E5E-437E-A349-8C71FF237343}"/>
    <cellStyle name="20% - Accent1 11 2 5" xfId="273" xr:uid="{064D5E6E-9AC4-4A39-9568-179F64D02694}"/>
    <cellStyle name="20% - Accent1 11 2 5 2" xfId="274" xr:uid="{E31FD059-4D4A-4542-8075-76FE18BBCA90}"/>
    <cellStyle name="20% - Accent1 11 2 5 2 2" xfId="275" xr:uid="{12EF9178-014B-4136-8DC9-729354DF6742}"/>
    <cellStyle name="20% - Accent1 11 2 5 3" xfId="276" xr:uid="{9DABF4BC-57C4-45C5-ABDE-6EE9F7DBCC04}"/>
    <cellStyle name="20% - Accent1 11 2 5 4" xfId="277" xr:uid="{460EE591-DA52-4CF4-ADE7-46465BFB9B8F}"/>
    <cellStyle name="20% - Accent1 11 2 6" xfId="278" xr:uid="{2E4FD42F-5A2E-4EC2-87C3-8D68BB192742}"/>
    <cellStyle name="20% - Accent1 11 2 6 2" xfId="279" xr:uid="{B4B73F0F-CBFC-44FB-A368-52D57590AAEF}"/>
    <cellStyle name="20% - Accent1 11 2 6 2 2" xfId="280" xr:uid="{5604C7D4-BE3F-419A-982B-16B5AE8CA37A}"/>
    <cellStyle name="20% - Accent1 11 2 6 3" xfId="281" xr:uid="{FB395F31-E87E-4382-8133-4012F08F5F31}"/>
    <cellStyle name="20% - Accent1 11 2 6 4" xfId="282" xr:uid="{18F3D2F8-E853-43D6-91BC-0918ACF00811}"/>
    <cellStyle name="20% - Accent1 11 2 7" xfId="283" xr:uid="{DF5F7129-CAB0-4CF3-9678-90A784E7C45E}"/>
    <cellStyle name="20% - Accent1 11 2 7 2" xfId="284" xr:uid="{A279E091-077E-4C3D-8138-911C6C993941}"/>
    <cellStyle name="20% - Accent1 11 2 8" xfId="285" xr:uid="{F1826947-0D7C-4635-918D-5B35F7F5A9F6}"/>
    <cellStyle name="20% - Accent1 11 2 9" xfId="286" xr:uid="{91B10048-ED44-4D25-A993-BCCE781BE3EC}"/>
    <cellStyle name="20% - Accent1 11 3" xfId="287" xr:uid="{2FC9266C-C95C-4C62-B9F6-49E9CDBC0415}"/>
    <cellStyle name="20% - Accent1 11 3 2" xfId="288" xr:uid="{853DC19E-F910-44B4-AC5D-B9CFD5B1A666}"/>
    <cellStyle name="20% - Accent1 11 3 2 2" xfId="289" xr:uid="{8F4DDF62-C06B-4723-9A4F-E357BF4C19BE}"/>
    <cellStyle name="20% - Accent1 11 3 3" xfId="290" xr:uid="{C1333E04-E998-4598-9790-859043DEEC2F}"/>
    <cellStyle name="20% - Accent1 11 3 4" xfId="291" xr:uid="{A3B55BBE-66C1-477E-BDD7-7D0152C10330}"/>
    <cellStyle name="20% - Accent1 11 3 5" xfId="292" xr:uid="{6FC5FF33-81A7-416C-846A-80E76133D7F3}"/>
    <cellStyle name="20% - Accent1 11 4" xfId="293" xr:uid="{6E026968-AD33-42F7-838F-C452E29C2941}"/>
    <cellStyle name="20% - Accent1 11 4 2" xfId="294" xr:uid="{6DF4FB20-DEAA-46F0-A156-0CE6657C0EF0}"/>
    <cellStyle name="20% - Accent1 11 5" xfId="295" xr:uid="{E65E297D-CDBC-4D55-9556-1A68D2EBB34B}"/>
    <cellStyle name="20% - Accent1 11 6" xfId="296" xr:uid="{B6E3459E-171C-4059-B6DD-D2920A969B92}"/>
    <cellStyle name="20% - Accent1 11 7" xfId="297" xr:uid="{2D16885F-65CD-4D4F-BA57-26E3B99B19E0}"/>
    <cellStyle name="20% - Accent1 12" xfId="298" xr:uid="{76442366-D8D7-4503-A1D6-CB86AE352955}"/>
    <cellStyle name="20% - Accent1 12 2" xfId="299" xr:uid="{0FF79B5E-08DF-4036-846A-487A9EF7FB88}"/>
    <cellStyle name="20% - Accent1 12 2 2" xfId="300" xr:uid="{B279377F-37DA-44C0-8CDD-143225E87796}"/>
    <cellStyle name="20% - Accent1 12 2 2 2" xfId="301" xr:uid="{B960268D-DEB8-49EC-A586-CE74019ED29D}"/>
    <cellStyle name="20% - Accent1 12 2 2 3" xfId="302" xr:uid="{470087AC-7805-4AD0-A403-F780E546E394}"/>
    <cellStyle name="20% - Accent1 12 2 3" xfId="303" xr:uid="{3E617908-AB0C-4B92-B550-A7470ABD565E}"/>
    <cellStyle name="20% - Accent1 12 2 4" xfId="304" xr:uid="{8F52F372-284F-4E8F-91FF-0D3C855C6623}"/>
    <cellStyle name="20% - Accent1 12 2 5" xfId="305" xr:uid="{12DD13BE-0855-4505-9A8E-E8D441E46937}"/>
    <cellStyle name="20% - Accent1 12 2 6" xfId="306" xr:uid="{6348815F-4A37-4047-8C02-A683C645700C}"/>
    <cellStyle name="20% - Accent1 12 3" xfId="307" xr:uid="{CF728B2C-04FE-41C5-B108-B3A86827BA40}"/>
    <cellStyle name="20% - Accent1 12 3 2" xfId="308" xr:uid="{3419BF63-25DD-4C84-A7A8-446C44B7A3E1}"/>
    <cellStyle name="20% - Accent1 12 3 3" xfId="309" xr:uid="{0ACC5CC2-0B77-47A1-B979-430E7B689896}"/>
    <cellStyle name="20% - Accent1 12 3 4" xfId="310" xr:uid="{DAB311F7-BE26-4310-81F0-83F04CF364B5}"/>
    <cellStyle name="20% - Accent1 12 3 5" xfId="311" xr:uid="{DAD4B4BF-B12F-4430-B3C7-F653D35A0177}"/>
    <cellStyle name="20% - Accent1 12 4" xfId="312" xr:uid="{7FEE5239-08EF-4D8E-BB1A-C8664F53583D}"/>
    <cellStyle name="20% - Accent1 12 4 2" xfId="313" xr:uid="{312357E0-A520-4DAB-B9A8-60C637D0F20A}"/>
    <cellStyle name="20% - Accent1 12 5" xfId="314" xr:uid="{14DD8716-D7CD-4283-B037-C9DF4976E921}"/>
    <cellStyle name="20% - Accent1 12 6" xfId="315" xr:uid="{32DC6C81-A125-4C33-8ADF-ED2853DFCB8C}"/>
    <cellStyle name="20% - Accent1 12 7" xfId="316" xr:uid="{DE197A42-9342-4BAF-8D27-2897EEFAE21B}"/>
    <cellStyle name="20% - Accent1 12 8" xfId="317" xr:uid="{978BEAF7-895A-49C6-A413-B79E5565E125}"/>
    <cellStyle name="20% - Accent1 13" xfId="318" xr:uid="{9F4172E9-9D7B-499A-A3F6-FD964EEBE113}"/>
    <cellStyle name="20% - Accent1 13 2" xfId="319" xr:uid="{D69C66A9-B578-4B55-8067-AC04266C6A60}"/>
    <cellStyle name="20% - Accent1 13 2 2" xfId="320" xr:uid="{E254395E-C722-4E0F-8D1F-97A058E46297}"/>
    <cellStyle name="20% - Accent1 13 2 2 2" xfId="321" xr:uid="{5A69928F-F823-4EB1-99AB-8AA587AFB2BD}"/>
    <cellStyle name="20% - Accent1 13 2 2 3" xfId="322" xr:uid="{A0278D82-0622-408E-9899-9C1F97D445CC}"/>
    <cellStyle name="20% - Accent1 13 2 3" xfId="323" xr:uid="{F6CB6DCA-710A-49AD-83C5-30FA2BAEB503}"/>
    <cellStyle name="20% - Accent1 13 2 4" xfId="324" xr:uid="{4E9B231E-8565-42C4-8819-F17AA996193B}"/>
    <cellStyle name="20% - Accent1 13 2 5" xfId="325" xr:uid="{DF5A7764-D21D-4454-8CB9-9299DE4FB492}"/>
    <cellStyle name="20% - Accent1 13 2 6" xfId="326" xr:uid="{2AB850B9-0D62-49EA-A1C7-D60080D3D49E}"/>
    <cellStyle name="20% - Accent1 13 3" xfId="327" xr:uid="{DC2A08F3-AA4F-4A69-A012-7A9FA04760B8}"/>
    <cellStyle name="20% - Accent1 13 3 2" xfId="328" xr:uid="{A049CFAE-BBF3-409E-B5BC-76FFE256355B}"/>
    <cellStyle name="20% - Accent1 13 3 3" xfId="329" xr:uid="{3A8A312B-837F-4AA3-B2A7-0A2E41967A07}"/>
    <cellStyle name="20% - Accent1 13 3 4" xfId="330" xr:uid="{F07E4A16-05B2-4CA6-ABDE-4C415BBEAB2A}"/>
    <cellStyle name="20% - Accent1 13 3 5" xfId="331" xr:uid="{BEC8A858-C3EE-4DC0-BEE9-5D70F978791C}"/>
    <cellStyle name="20% - Accent1 13 4" xfId="332" xr:uid="{34CC4D81-13F6-47B6-A341-050C4DD656CA}"/>
    <cellStyle name="20% - Accent1 13 4 2" xfId="333" xr:uid="{F9A88AAA-92D1-4DD7-A762-EC554B408C20}"/>
    <cellStyle name="20% - Accent1 13 5" xfId="334" xr:uid="{7A05AE59-6642-44F3-85BE-3E31ECAA2BB7}"/>
    <cellStyle name="20% - Accent1 13 6" xfId="335" xr:uid="{25FC3CC5-AC2A-43F1-9F55-E546D5DA02F8}"/>
    <cellStyle name="20% - Accent1 13 7" xfId="336" xr:uid="{5E7FF6C6-C57F-413B-B87A-1088E568A541}"/>
    <cellStyle name="20% - Accent1 13 8" xfId="337" xr:uid="{B643E64D-AD94-4E8C-A3E8-E0AF20DBF72B}"/>
    <cellStyle name="20% - Accent1 14" xfId="338" xr:uid="{FFACC506-7C5E-4244-ADC6-6386A4921C90}"/>
    <cellStyle name="20% - Accent1 14 2" xfId="339" xr:uid="{13ED0801-5255-4D6E-A6FC-393EB9D08FFD}"/>
    <cellStyle name="20% - Accent1 14 2 2" xfId="340" xr:uid="{C34EEFB1-D965-48EE-BD2E-900CE4F323A2}"/>
    <cellStyle name="20% - Accent1 14 2 2 2" xfId="341" xr:uid="{3B7DD6EF-A6A8-4A3B-8235-47E6A548C7D4}"/>
    <cellStyle name="20% - Accent1 14 2 2 3" xfId="342" xr:uid="{565D6EB0-C1D0-4394-865F-6D6D42B8B753}"/>
    <cellStyle name="20% - Accent1 14 2 3" xfId="343" xr:uid="{E1D53B57-F55E-4AE0-945D-61EFD1FAEC07}"/>
    <cellStyle name="20% - Accent1 14 2 4" xfId="344" xr:uid="{EFC4C10A-C1DC-402E-9EC3-6799B8D796EA}"/>
    <cellStyle name="20% - Accent1 14 2 5" xfId="345" xr:uid="{5A0110FF-326F-423E-BFDB-41699F841D1E}"/>
    <cellStyle name="20% - Accent1 14 2 6" xfId="346" xr:uid="{70E0D23F-44C5-47EC-A1AF-F6646FBC8755}"/>
    <cellStyle name="20% - Accent1 14 3" xfId="347" xr:uid="{4976A1CB-38E9-41E4-A044-F2BDD3380567}"/>
    <cellStyle name="20% - Accent1 14 3 2" xfId="348" xr:uid="{17174481-9B3E-4AAA-98A8-C0B2C582CD7F}"/>
    <cellStyle name="20% - Accent1 14 3 3" xfId="349" xr:uid="{08846683-B39A-4A0D-A82D-4D948A2E36C9}"/>
    <cellStyle name="20% - Accent1 14 3 4" xfId="350" xr:uid="{EBABC34A-7732-44DF-B67C-669ABF228F0B}"/>
    <cellStyle name="20% - Accent1 14 3 5" xfId="351" xr:uid="{598B8CAC-8A97-448A-B074-C06FA861E57D}"/>
    <cellStyle name="20% - Accent1 14 4" xfId="352" xr:uid="{3B44D930-CEFB-40F6-90A0-F38760E1CEF1}"/>
    <cellStyle name="20% - Accent1 14 4 2" xfId="353" xr:uid="{2E1D8BC4-4DB4-46DF-B8BF-46C6C2567911}"/>
    <cellStyle name="20% - Accent1 14 5" xfId="354" xr:uid="{E151852F-CDDB-4EF7-BB0C-917D98F840BA}"/>
    <cellStyle name="20% - Accent1 14 6" xfId="355" xr:uid="{57129B89-3DBE-4FA4-A0FB-969C75F3A0EE}"/>
    <cellStyle name="20% - Accent1 14 7" xfId="356" xr:uid="{AF0CB1F0-3941-4DD2-BAD9-B2C863057AE1}"/>
    <cellStyle name="20% - Accent1 14 8" xfId="357" xr:uid="{80F0A72F-C60D-429D-9ED0-2C0D52902BEF}"/>
    <cellStyle name="20% - Accent1 15" xfId="358" xr:uid="{184688D9-B0F9-4C27-988F-6250E9283BE9}"/>
    <cellStyle name="20% - Accent1 15 2" xfId="359" xr:uid="{023FA7C1-AC47-4D1E-A5EB-AB2579333954}"/>
    <cellStyle name="20% - Accent1 15 2 2" xfId="360" xr:uid="{6530CCF9-AC50-44FC-9CF6-3D170DFE1F2A}"/>
    <cellStyle name="20% - Accent1 15 2 2 2" xfId="361" xr:uid="{AABA3F84-56EC-4763-A25E-14C1DAFDDBFA}"/>
    <cellStyle name="20% - Accent1 15 2 2 3" xfId="362" xr:uid="{252F08D0-97B0-4E1C-993A-0517E8CF0C95}"/>
    <cellStyle name="20% - Accent1 15 2 3" xfId="363" xr:uid="{CA19E778-F41D-4C3C-9E54-61CC93B77A45}"/>
    <cellStyle name="20% - Accent1 15 2 4" xfId="364" xr:uid="{29126A7E-CEFE-49BF-93A3-75D98D7D1C20}"/>
    <cellStyle name="20% - Accent1 15 2 5" xfId="365" xr:uid="{0889E0C5-DD4B-4E21-8A06-C74A38841D4B}"/>
    <cellStyle name="20% - Accent1 15 2 6" xfId="366" xr:uid="{54402AF8-239C-4E73-887F-BC9DC6EBDB4C}"/>
    <cellStyle name="20% - Accent1 15 3" xfId="367" xr:uid="{CD0678BA-D39E-4D16-87F6-1C729BB92276}"/>
    <cellStyle name="20% - Accent1 15 3 2" xfId="368" xr:uid="{3D5687F3-0EFF-4468-9017-728C10EE894D}"/>
    <cellStyle name="20% - Accent1 15 3 3" xfId="369" xr:uid="{DC2E034A-998A-46A4-805F-98E0B922A563}"/>
    <cellStyle name="20% - Accent1 15 3 4" xfId="370" xr:uid="{07B4ADFD-7E33-4CA6-82A2-679F46A0DA3E}"/>
    <cellStyle name="20% - Accent1 15 3 5" xfId="371" xr:uid="{7C8CD356-45A6-4C5D-9C41-D7782BBBD131}"/>
    <cellStyle name="20% - Accent1 15 4" xfId="372" xr:uid="{34C91CA5-5845-4877-9877-5A2DFC56AED3}"/>
    <cellStyle name="20% - Accent1 15 4 2" xfId="373" xr:uid="{55A728F4-0A35-499B-903F-3752FFF48C6A}"/>
    <cellStyle name="20% - Accent1 15 5" xfId="374" xr:uid="{07070C4F-45B3-4569-B448-2EE04AF1F69C}"/>
    <cellStyle name="20% - Accent1 15 6" xfId="375" xr:uid="{88C16204-617E-4430-9E19-79910197ECAA}"/>
    <cellStyle name="20% - Accent1 15 7" xfId="376" xr:uid="{DDFE719F-9CF7-4AC1-A51A-5A449EF71F0E}"/>
    <cellStyle name="20% - Accent1 16" xfId="377" xr:uid="{8702B516-B92C-4963-B32A-FFB31650E22A}"/>
    <cellStyle name="20% - Accent1 16 2" xfId="378" xr:uid="{C8F74DF6-A426-4A33-9133-B7111C1EC141}"/>
    <cellStyle name="20% - Accent1 16 2 2" xfId="379" xr:uid="{FE716A8F-BA08-4121-AD6A-C2716C427A3E}"/>
    <cellStyle name="20% - Accent1 16 2 2 2" xfId="380" xr:uid="{0AAFB7B5-D418-42D0-996F-B26B4A03C2AF}"/>
    <cellStyle name="20% - Accent1 16 2 2 3" xfId="381" xr:uid="{709B4B46-36BB-4C91-9F6D-41E9C640A7BE}"/>
    <cellStyle name="20% - Accent1 16 2 3" xfId="382" xr:uid="{68D10776-35F3-4E3C-887E-21BCE01A467A}"/>
    <cellStyle name="20% - Accent1 16 2 4" xfId="383" xr:uid="{4187FD3F-00A8-495F-B5F0-FB2211F1B2C2}"/>
    <cellStyle name="20% - Accent1 16 2 5" xfId="384" xr:uid="{4775C732-68D0-4A0F-9423-BB2DA93578C8}"/>
    <cellStyle name="20% - Accent1 16 2 6" xfId="385" xr:uid="{42F51413-6B04-49E5-8FDD-AFA63F9582F6}"/>
    <cellStyle name="20% - Accent1 16 3" xfId="386" xr:uid="{A9A5CA22-5D48-43B8-ADC8-4C04FCA7FEEC}"/>
    <cellStyle name="20% - Accent1 16 3 2" xfId="387" xr:uid="{083C3ADB-FC6F-4EA5-9663-2A7A1FCDB3ED}"/>
    <cellStyle name="20% - Accent1 16 3 3" xfId="388" xr:uid="{27B7AF76-749F-462A-BA07-6FBD152E9ACC}"/>
    <cellStyle name="20% - Accent1 16 3 4" xfId="389" xr:uid="{9328919B-C5D7-412E-B136-6CA2E87DC06C}"/>
    <cellStyle name="20% - Accent1 16 3 5" xfId="390" xr:uid="{985424B1-5372-4A8B-AE58-F78E27C6C244}"/>
    <cellStyle name="20% - Accent1 16 4" xfId="391" xr:uid="{77C2E602-26C3-412D-BD3C-807FF97F0D93}"/>
    <cellStyle name="20% - Accent1 16 4 2" xfId="392" xr:uid="{995C6B54-D9DC-4517-A79F-60AD704E5613}"/>
    <cellStyle name="20% - Accent1 16 5" xfId="393" xr:uid="{8E01107C-81B6-4E3A-A6BE-7287D5166941}"/>
    <cellStyle name="20% - Accent1 16 6" xfId="394" xr:uid="{19890F07-0381-4BA8-B671-F9BF4A8E5E05}"/>
    <cellStyle name="20% - Accent1 16 7" xfId="395" xr:uid="{C20A2CE9-F5E9-4F49-B3CB-59B9545D3403}"/>
    <cellStyle name="20% - Accent1 17" xfId="396" xr:uid="{A30D2F8F-383F-4B30-AA58-80BCE76AABFB}"/>
    <cellStyle name="20% - Accent1 17 2" xfId="397" xr:uid="{99527AB3-C36A-4A31-9AB7-CEF8C79C9584}"/>
    <cellStyle name="20% - Accent1 17 2 2" xfId="398" xr:uid="{E389473D-5080-42FA-A80D-446374F00B9E}"/>
    <cellStyle name="20% - Accent1 17 2 2 2" xfId="399" xr:uid="{9D805E0D-66BE-4F7F-ACA8-482EE6C4F1C3}"/>
    <cellStyle name="20% - Accent1 17 2 2 3" xfId="400" xr:uid="{896FB950-A6AE-4C1A-947C-391CEC58B190}"/>
    <cellStyle name="20% - Accent1 17 2 3" xfId="401" xr:uid="{B0EE11F9-12A1-4AF8-8ECB-713BCBA6603C}"/>
    <cellStyle name="20% - Accent1 17 2 4" xfId="402" xr:uid="{B684B3A1-8AEF-43A4-93D1-E762704567B4}"/>
    <cellStyle name="20% - Accent1 17 2 5" xfId="403" xr:uid="{2D0A0C90-7B5F-48EB-8A3D-73A1626A0411}"/>
    <cellStyle name="20% - Accent1 17 2 6" xfId="404" xr:uid="{14548C02-EDC9-4159-919C-2C5DBEE8C73E}"/>
    <cellStyle name="20% - Accent1 17 3" xfId="405" xr:uid="{C3D09240-3785-464B-B7DF-02BDD20FFF31}"/>
    <cellStyle name="20% - Accent1 17 3 2" xfId="406" xr:uid="{1740EFD9-11A4-4BA8-BE89-7F3FA28E24D6}"/>
    <cellStyle name="20% - Accent1 17 3 3" xfId="407" xr:uid="{34784AB5-F696-47A5-BB80-C5E77ED4FD44}"/>
    <cellStyle name="20% - Accent1 17 3 4" xfId="408" xr:uid="{EDF47FF2-DF3F-472D-9820-77AAD8D525C1}"/>
    <cellStyle name="20% - Accent1 17 3 5" xfId="409" xr:uid="{E77C8FC6-01BB-4FAC-BC1D-33BCCDDA6C97}"/>
    <cellStyle name="20% - Accent1 17 4" xfId="410" xr:uid="{BF8F50FB-38F9-473C-BE89-86C5AD32DD8E}"/>
    <cellStyle name="20% - Accent1 17 4 2" xfId="411" xr:uid="{F38D6CB2-0E09-43DB-8DD4-78A7A1E48737}"/>
    <cellStyle name="20% - Accent1 17 5" xfId="412" xr:uid="{04ED253C-0911-456F-A030-70A9C9A03270}"/>
    <cellStyle name="20% - Accent1 17 6" xfId="413" xr:uid="{D2B09FA9-03B2-4D00-932C-7B842A5846A4}"/>
    <cellStyle name="20% - Accent1 17 7" xfId="414" xr:uid="{FEC78D3C-D99D-40CD-972F-9A70753AA76A}"/>
    <cellStyle name="20% - Accent1 18" xfId="415" xr:uid="{952842B7-BBAA-494E-9C42-5C4C848C6CCC}"/>
    <cellStyle name="20% - Accent1 18 2" xfId="416" xr:uid="{A492E78D-0D24-4009-B172-2107A0FD81E4}"/>
    <cellStyle name="20% - Accent1 18 2 2" xfId="417" xr:uid="{676F6E83-2383-4869-AB9A-9D4E679A7654}"/>
    <cellStyle name="20% - Accent1 18 2 2 2" xfId="418" xr:uid="{FB6E6422-A732-4326-A25D-E5873CB0F345}"/>
    <cellStyle name="20% - Accent1 18 2 2 3" xfId="419" xr:uid="{74F090BA-92A8-487C-B9A2-8F74AE425AAB}"/>
    <cellStyle name="20% - Accent1 18 2 3" xfId="420" xr:uid="{C2E13180-BFD0-4B58-AF50-75425CCD2495}"/>
    <cellStyle name="20% - Accent1 18 2 4" xfId="421" xr:uid="{A987A382-2F56-42DF-8E66-4DBA19A9F979}"/>
    <cellStyle name="20% - Accent1 18 2 5" xfId="422" xr:uid="{F36DF698-7F2B-49CD-BC6E-C656E7C69D56}"/>
    <cellStyle name="20% - Accent1 18 2 6" xfId="423" xr:uid="{1FBEA293-8F08-4483-B93D-FE2473D478AB}"/>
    <cellStyle name="20% - Accent1 18 3" xfId="424" xr:uid="{8A1C2D97-DFDC-4FC2-9143-9789D0162D48}"/>
    <cellStyle name="20% - Accent1 18 3 2" xfId="425" xr:uid="{3069E9FE-BBC8-4F9E-90BC-50F2E4E1EA2D}"/>
    <cellStyle name="20% - Accent1 18 3 3" xfId="426" xr:uid="{1C5B3BBC-2322-4C41-BDBA-61A4CA75627B}"/>
    <cellStyle name="20% - Accent1 18 3 4" xfId="427" xr:uid="{A90A57B2-E864-4CC7-8B50-0547FB3C43D0}"/>
    <cellStyle name="20% - Accent1 18 3 5" xfId="428" xr:uid="{F5EB1A27-8A67-48C7-A7B5-FF8C621CF648}"/>
    <cellStyle name="20% - Accent1 18 4" xfId="429" xr:uid="{E803356A-30CC-4CAD-8245-8241C32E7163}"/>
    <cellStyle name="20% - Accent1 18 4 2" xfId="430" xr:uid="{4845CFFD-C4B5-4062-B568-9333679C1906}"/>
    <cellStyle name="20% - Accent1 18 5" xfId="431" xr:uid="{2A6155C0-E329-4E30-B086-B1ED32084642}"/>
    <cellStyle name="20% - Accent1 18 6" xfId="432" xr:uid="{728823EF-E4AB-46F4-98A9-E6B57D832A2B}"/>
    <cellStyle name="20% - Accent1 18 7" xfId="433" xr:uid="{F5F35C97-2728-4EC9-95AD-07C86A352B57}"/>
    <cellStyle name="20% - Accent1 19" xfId="434" xr:uid="{8C2A4442-2D8E-42F3-A130-01DE181D3936}"/>
    <cellStyle name="20% - Accent1 19 2" xfId="435" xr:uid="{CDFFA791-9844-46E1-B2FB-BCC70923A47D}"/>
    <cellStyle name="20% - Accent1 19 2 2" xfId="436" xr:uid="{05B897D5-227D-4E91-AC0F-BA050CD2DAFD}"/>
    <cellStyle name="20% - Accent1 19 2 3" xfId="437" xr:uid="{DA1724D9-9F33-4646-8473-245F8B68498D}"/>
    <cellStyle name="20% - Accent1 19 2 4" xfId="438" xr:uid="{ED69338E-918F-4086-908F-592495641810}"/>
    <cellStyle name="20% - Accent1 19 2 5" xfId="439" xr:uid="{EE54B3C3-A37E-4124-8CC2-C9C50A71BAAF}"/>
    <cellStyle name="20% - Accent1 19 3" xfId="440" xr:uid="{6E0E98D9-05BF-4EEC-B95D-6A69E1E01FC7}"/>
    <cellStyle name="20% - Accent1 19 3 2" xfId="441" xr:uid="{0E6F9F2A-5EFF-48D3-BDBA-FFA5E3BBCE1E}"/>
    <cellStyle name="20% - Accent1 19 4" xfId="442" xr:uid="{C162D9C8-2C00-4594-96FB-A197A0100E81}"/>
    <cellStyle name="20% - Accent1 19 5" xfId="443" xr:uid="{CE421C63-B1B5-4111-8EEA-F03E2BA285F7}"/>
    <cellStyle name="20% - Accent1 19 6" xfId="444" xr:uid="{30EC7329-B85D-4BE0-AFFB-BC968A268DD9}"/>
    <cellStyle name="20% - Accent1 2" xfId="67" xr:uid="{3407E09E-FBFD-47B3-AD4B-A2262BA811CB}"/>
    <cellStyle name="20% - Accent1 2 10" xfId="446" xr:uid="{00B10431-D757-48EA-A364-73C92CAADFF2}"/>
    <cellStyle name="20% - Accent1 2 11" xfId="447" xr:uid="{863560AF-F5D4-4197-B1AA-B2A3C3750CE6}"/>
    <cellStyle name="20% - Accent1 2 12" xfId="445" xr:uid="{3F9C9081-A3BE-4C09-ACFF-81808D3DC577}"/>
    <cellStyle name="20% - Accent1 2 13" xfId="3802" xr:uid="{3F29552C-FAF3-40BB-95F6-F2704C055992}"/>
    <cellStyle name="20% - Accent1 2 2" xfId="448" xr:uid="{1EB0422F-DAB3-4564-B2FB-26E71804D910}"/>
    <cellStyle name="20% - Accent1 2 2 10" xfId="449" xr:uid="{CB70F409-BE30-41A9-A1D9-95E8E1472C46}"/>
    <cellStyle name="20% - Accent1 2 2 2" xfId="450" xr:uid="{2A66B4C5-7A25-4165-8E87-846821DDE92C}"/>
    <cellStyle name="20% - Accent1 2 2 2 2" xfId="451" xr:uid="{AFB9E8BA-B8DF-4449-A5F4-42D1A1B08DF4}"/>
    <cellStyle name="20% - Accent1 2 2 2 2 2" xfId="452" xr:uid="{AC864140-39E2-42AB-8AC9-EC7890C61A48}"/>
    <cellStyle name="20% - Accent1 2 2 2 2 2 2" xfId="453" xr:uid="{52EBA1CA-44BE-4AD0-B10A-F2E62B9F7F97}"/>
    <cellStyle name="20% - Accent1 2 2 2 2 2 2 2" xfId="454" xr:uid="{81173CDE-EF3E-4CE0-83DD-FFCED3C3EDFF}"/>
    <cellStyle name="20% - Accent1 2 2 2 2 2 2 3" xfId="455" xr:uid="{AF2FD781-1C3B-4341-B864-4FE1EBF95703}"/>
    <cellStyle name="20% - Accent1 2 2 2 2 2 3" xfId="456" xr:uid="{6330AA04-D19A-47D8-9890-013B20861B23}"/>
    <cellStyle name="20% - Accent1 2 2 2 2 2 4" xfId="457" xr:uid="{AC6FFE99-CA15-4FEF-88CC-4604B5A825BA}"/>
    <cellStyle name="20% - Accent1 2 2 2 2 2 5" xfId="458" xr:uid="{B03A3E94-E83E-4422-AC45-8E104CF704E8}"/>
    <cellStyle name="20% - Accent1 2 2 2 2 2 6" xfId="459" xr:uid="{DDC8C649-DEDF-4ED0-941D-72A936E74FD9}"/>
    <cellStyle name="20% - Accent1 2 2 2 2 3" xfId="460" xr:uid="{2E573D2A-9C60-4281-9386-7F6C3ED46420}"/>
    <cellStyle name="20% - Accent1 2 2 2 2 3 2" xfId="461" xr:uid="{20DEFE69-6048-47A9-B10A-D314D776CAD9}"/>
    <cellStyle name="20% - Accent1 2 2 2 2 3 3" xfId="462" xr:uid="{9210BF5F-6CCC-44F4-95B7-FE9BFED226E1}"/>
    <cellStyle name="20% - Accent1 2 2 2 2 3 4" xfId="463" xr:uid="{97B87D3A-601D-4F06-A5EB-0F376244B67A}"/>
    <cellStyle name="20% - Accent1 2 2 2 2 3 5" xfId="464" xr:uid="{2851CA4B-00B8-4CB1-923C-BCAAF7068128}"/>
    <cellStyle name="20% - Accent1 2 2 2 2 4" xfId="465" xr:uid="{38140304-5D8A-48B5-B24E-41DBD80DC196}"/>
    <cellStyle name="20% - Accent1 2 2 2 2 4 2" xfId="466" xr:uid="{15F99B2F-FB99-42D3-8B77-FBD0CEEA3291}"/>
    <cellStyle name="20% - Accent1 2 2 2 2 5" xfId="467" xr:uid="{8531E2CA-EE3D-4925-8FC1-270DBB905D94}"/>
    <cellStyle name="20% - Accent1 2 2 2 2 6" xfId="468" xr:uid="{BEE264FA-93C2-4915-908E-7B648C8E4C24}"/>
    <cellStyle name="20% - Accent1 2 2 2 2 7" xfId="469" xr:uid="{5B70E326-2538-45DF-9590-F8D11ADCEE96}"/>
    <cellStyle name="20% - Accent1 2 2 2 2 8" xfId="470" xr:uid="{12176CE6-EDA6-40BA-A648-354EE373CE66}"/>
    <cellStyle name="20% - Accent1 2 2 2 3" xfId="471" xr:uid="{C543EDB7-950D-4E51-83E2-DEF380B2BAFE}"/>
    <cellStyle name="20% - Accent1 2 2 2 3 2" xfId="472" xr:uid="{C2891E22-8189-4660-B2CA-55F7FA8C2D6E}"/>
    <cellStyle name="20% - Accent1 2 2 2 3 2 2" xfId="473" xr:uid="{66F4641C-2FCB-44A7-947C-31A3B6697971}"/>
    <cellStyle name="20% - Accent1 2 2 2 3 2 3" xfId="474" xr:uid="{3336AD49-6675-421B-BA52-4E0ADADD91FC}"/>
    <cellStyle name="20% - Accent1 2 2 2 3 3" xfId="475" xr:uid="{6556BAAA-DF11-4AC8-B885-9AB21E574EBD}"/>
    <cellStyle name="20% - Accent1 2 2 2 3 4" xfId="476" xr:uid="{DBFF1008-2D25-4187-B44C-E235A4591DF6}"/>
    <cellStyle name="20% - Accent1 2 2 2 3 5" xfId="477" xr:uid="{22DA0A08-A46D-4676-B256-D0AF112C209C}"/>
    <cellStyle name="20% - Accent1 2 2 2 3 6" xfId="478" xr:uid="{364B80E4-8E7F-49AF-BDC1-0348CCC85AC6}"/>
    <cellStyle name="20% - Accent1 2 2 2 3 7" xfId="479" xr:uid="{40EC670D-A7E7-4F1F-A106-C745B476E519}"/>
    <cellStyle name="20% - Accent1 2 2 2 4" xfId="480" xr:uid="{781E442C-1591-4BE0-9568-2BF5AB7F7EC2}"/>
    <cellStyle name="20% - Accent1 2 2 2 4 2" xfId="481" xr:uid="{D1501C68-908A-4461-A7C0-0190364CD3B6}"/>
    <cellStyle name="20% - Accent1 2 2 2 4 3" xfId="482" xr:uid="{3BB7A5B5-FD6B-44E8-9997-54E7B4159232}"/>
    <cellStyle name="20% - Accent1 2 2 2 4 4" xfId="483" xr:uid="{1B1BB251-0724-4654-8843-E45E0D0F2952}"/>
    <cellStyle name="20% - Accent1 2 2 2 4 5" xfId="484" xr:uid="{73A5B47C-68A0-4DB3-AAAC-31808E9FACB4}"/>
    <cellStyle name="20% - Accent1 2 2 2 5" xfId="485" xr:uid="{32EC3BB0-4345-41F9-A7AE-EF9CABC0C941}"/>
    <cellStyle name="20% - Accent1 2 2 2 5 2" xfId="486" xr:uid="{F3EB6754-8EF9-4346-A223-9B497BFAAD7E}"/>
    <cellStyle name="20% - Accent1 2 2 2 6" xfId="487" xr:uid="{4EDF914E-D73D-4F2B-80F6-D8BD7D9BA520}"/>
    <cellStyle name="20% - Accent1 2 2 2 7" xfId="488" xr:uid="{D6A69126-106D-49A0-87EC-1488ED14ECEA}"/>
    <cellStyle name="20% - Accent1 2 2 2 8" xfId="489" xr:uid="{74A1512D-F018-44BE-BA22-51BCCB90FF43}"/>
    <cellStyle name="20% - Accent1 2 2 2 9" xfId="490" xr:uid="{E6895DF3-C538-42DC-BADE-B95260A1038C}"/>
    <cellStyle name="20% - Accent1 2 2 3" xfId="491" xr:uid="{987FB162-B033-4C6C-9E78-90675D0EDDDB}"/>
    <cellStyle name="20% - Accent1 2 2 3 2" xfId="492" xr:uid="{B5A4FF08-7727-4246-8F9F-0332AECC4F87}"/>
    <cellStyle name="20% - Accent1 2 2 3 2 2" xfId="493" xr:uid="{BED86630-D2DA-4EFE-A7D2-8782588344EE}"/>
    <cellStyle name="20% - Accent1 2 2 3 2 2 2" xfId="494" xr:uid="{F7DB6071-0A42-495E-B61F-260B24826921}"/>
    <cellStyle name="20% - Accent1 2 2 3 2 2 3" xfId="495" xr:uid="{1D60E66B-ED25-44EC-A5FF-1C000A89C862}"/>
    <cellStyle name="20% - Accent1 2 2 3 2 3" xfId="496" xr:uid="{5820933A-B91B-4957-BBE6-A3746D34364A}"/>
    <cellStyle name="20% - Accent1 2 2 3 2 4" xfId="497" xr:uid="{A6902C5F-0235-48AE-B614-F66D2470EFF8}"/>
    <cellStyle name="20% - Accent1 2 2 3 2 5" xfId="498" xr:uid="{65CAA95F-6A86-45E3-886F-6656C16D7D9B}"/>
    <cellStyle name="20% - Accent1 2 2 3 2 6" xfId="499" xr:uid="{1CCF198E-B32E-4FA6-92D8-8CC46479732C}"/>
    <cellStyle name="20% - Accent1 2 2 3 3" xfId="500" xr:uid="{AE940B09-3313-414E-95F2-E7B2088F9356}"/>
    <cellStyle name="20% - Accent1 2 2 3 3 2" xfId="501" xr:uid="{4E6806E5-BBBC-4BA4-889B-7BAB117F8C5B}"/>
    <cellStyle name="20% - Accent1 2 2 3 3 3" xfId="502" xr:uid="{5190143C-0286-4728-B3E0-A22A0AF62D7F}"/>
    <cellStyle name="20% - Accent1 2 2 3 3 4" xfId="503" xr:uid="{4F704FF3-09B9-4D74-92CC-A176CD6A784C}"/>
    <cellStyle name="20% - Accent1 2 2 3 3 5" xfId="504" xr:uid="{402CEDE5-CAC8-4FE4-8214-D114A4C83D8B}"/>
    <cellStyle name="20% - Accent1 2 2 3 4" xfId="505" xr:uid="{CA947C74-33F9-44EF-8ABF-283FDF451C03}"/>
    <cellStyle name="20% - Accent1 2 2 3 4 2" xfId="506" xr:uid="{4CC252B6-D86A-4DE8-AD9A-E65B4A42AD1F}"/>
    <cellStyle name="20% - Accent1 2 2 3 5" xfId="507" xr:uid="{0ECF2EDE-081F-4FF6-A3D9-EBC37D54177F}"/>
    <cellStyle name="20% - Accent1 2 2 3 6" xfId="508" xr:uid="{D888A2D6-B543-45A4-9718-C99D1D240F21}"/>
    <cellStyle name="20% - Accent1 2 2 3 7" xfId="509" xr:uid="{0975FBF4-3FFE-460B-8381-3C29724BA27A}"/>
    <cellStyle name="20% - Accent1 2 2 4" xfId="510" xr:uid="{A70EB2B9-8DD7-42D9-AC4D-349513E52ECD}"/>
    <cellStyle name="20% - Accent1 2 2 4 2" xfId="511" xr:uid="{C67E0F20-848E-4B77-8DA1-90A19A52D815}"/>
    <cellStyle name="20% - Accent1 2 2 4 2 2" xfId="512" xr:uid="{CD8C71DA-518E-4520-8BF8-2547871D7FA1}"/>
    <cellStyle name="20% - Accent1 2 2 4 2 3" xfId="513" xr:uid="{EC4F7E6D-780F-420A-8903-3A3DDDE28986}"/>
    <cellStyle name="20% - Accent1 2 2 4 3" xfId="514" xr:uid="{734925D6-69BB-40D2-939D-69DC1B8AD65F}"/>
    <cellStyle name="20% - Accent1 2 2 4 4" xfId="515" xr:uid="{99E09163-D07F-4E4D-9AD5-5A3E14471F0C}"/>
    <cellStyle name="20% - Accent1 2 2 4 5" xfId="516" xr:uid="{AC3C779D-811F-4FEB-A36C-FB1988A2A598}"/>
    <cellStyle name="20% - Accent1 2 2 4 6" xfId="517" xr:uid="{DD083164-3745-41B9-98BB-ED2471C57B9E}"/>
    <cellStyle name="20% - Accent1 2 2 4 7" xfId="518" xr:uid="{E99E5091-A445-467A-B1EA-8763FB3ED253}"/>
    <cellStyle name="20% - Accent1 2 2 5" xfId="519" xr:uid="{FC405B5C-C91D-4136-AD90-A3F144237DF2}"/>
    <cellStyle name="20% - Accent1 2 2 5 2" xfId="520" xr:uid="{1AD61CAD-9014-426F-8BFA-AB0E4FDB8969}"/>
    <cellStyle name="20% - Accent1 2 2 5 2 2" xfId="521" xr:uid="{A52C443B-22EB-47DB-893D-ED99E2AF2758}"/>
    <cellStyle name="20% - Accent1 2 2 5 2 3" xfId="522" xr:uid="{4C98189A-E253-4954-ABCC-BA9A227E1A5B}"/>
    <cellStyle name="20% - Accent1 2 2 5 3" xfId="523" xr:uid="{5E75B33D-BAEE-4D6D-ADE2-03E626053076}"/>
    <cellStyle name="20% - Accent1 2 2 5 4" xfId="524" xr:uid="{ADAC8034-755D-4EBD-9D5E-E4C196DD9097}"/>
    <cellStyle name="20% - Accent1 2 2 5 5" xfId="525" xr:uid="{C54EEEC1-0D7B-44E4-A92B-629ACB4BA6A3}"/>
    <cellStyle name="20% - Accent1 2 2 5 6" xfId="526" xr:uid="{007F5696-A15A-453E-885C-45B807671EC1}"/>
    <cellStyle name="20% - Accent1 2 2 5 7" xfId="527" xr:uid="{16D1B682-8F53-45C5-A1B1-D755B6C5576C}"/>
    <cellStyle name="20% - Accent1 2 2 6" xfId="528" xr:uid="{E61B48F4-8012-4D75-B26E-C1B31C3AB1FB}"/>
    <cellStyle name="20% - Accent1 2 2 6 2" xfId="529" xr:uid="{56C9CEC0-0736-4A82-9332-CC95E3199FAB}"/>
    <cellStyle name="20% - Accent1 2 2 6 3" xfId="530" xr:uid="{F485DC51-890E-41C5-BAAA-CEED795C7AFC}"/>
    <cellStyle name="20% - Accent1 2 2 6 4" xfId="531" xr:uid="{07D62DE3-73A7-4C1C-80A4-A919C709D2FE}"/>
    <cellStyle name="20% - Accent1 2 2 6 5" xfId="532" xr:uid="{F4F653AF-511B-4AC0-9DB9-04964289694A}"/>
    <cellStyle name="20% - Accent1 2 2 7" xfId="533" xr:uid="{1DCC6F5A-D20F-49CC-BA9D-3839722949F6}"/>
    <cellStyle name="20% - Accent1 2 2 7 2" xfId="534" xr:uid="{AFED3B94-E369-49CD-84AB-4BE3899F5F3A}"/>
    <cellStyle name="20% - Accent1 2 2 8" xfId="535" xr:uid="{A497B287-AE42-4BF3-9CD3-C1F049C9D6E9}"/>
    <cellStyle name="20% - Accent1 2 2 9" xfId="536" xr:uid="{D9D9D197-CF51-4FE6-9DDC-71D2EBCD1D61}"/>
    <cellStyle name="20% - Accent1 2 3" xfId="537" xr:uid="{3AC1954E-F4EA-473D-A620-0B6B8F61B507}"/>
    <cellStyle name="20% - Accent1 2 3 2" xfId="538" xr:uid="{3E3351F0-F782-419F-B2B7-E1A48226E926}"/>
    <cellStyle name="20% - Accent1 2 3 2 2" xfId="539" xr:uid="{D4DBF752-4481-43A3-9DBD-50A4E58033F8}"/>
    <cellStyle name="20% - Accent1 2 3 2 2 2" xfId="540" xr:uid="{AB7D4B43-2E9D-48D6-A4D8-5379F646988E}"/>
    <cellStyle name="20% - Accent1 2 3 2 2 2 2" xfId="541" xr:uid="{9DD13688-8E27-4ED7-8C54-918235A6B4F7}"/>
    <cellStyle name="20% - Accent1 2 3 2 2 2 3" xfId="542" xr:uid="{4459063F-11F0-4BD2-88CE-561300162A9A}"/>
    <cellStyle name="20% - Accent1 2 3 2 2 3" xfId="543" xr:uid="{0C5CDC7A-D355-4242-9453-A97306DCE244}"/>
    <cellStyle name="20% - Accent1 2 3 2 2 4" xfId="544" xr:uid="{8CD0A8DB-A32A-4030-9D05-EBF2BB74C131}"/>
    <cellStyle name="20% - Accent1 2 3 2 2 5" xfId="545" xr:uid="{BB3F10EB-CBCC-4FC8-8147-06AD319F72D6}"/>
    <cellStyle name="20% - Accent1 2 3 2 2 6" xfId="546" xr:uid="{105088BF-5A94-44CB-B7F2-D60CD71A55DC}"/>
    <cellStyle name="20% - Accent1 2 3 2 3" xfId="547" xr:uid="{756EA88E-A1F6-431B-832E-BDC332E67254}"/>
    <cellStyle name="20% - Accent1 2 3 2 3 2" xfId="548" xr:uid="{805D5A27-9D90-4F2C-824F-CF1B46C79E6F}"/>
    <cellStyle name="20% - Accent1 2 3 2 3 3" xfId="549" xr:uid="{F7038AFB-2719-42C0-B7C8-BD2903EB7536}"/>
    <cellStyle name="20% - Accent1 2 3 2 3 4" xfId="550" xr:uid="{80D35AAF-B3FA-4118-A79B-5CF53E54E227}"/>
    <cellStyle name="20% - Accent1 2 3 2 3 5" xfId="551" xr:uid="{84A54649-A03C-4F89-91F7-51F9E7D9FC9B}"/>
    <cellStyle name="20% - Accent1 2 3 2 4" xfId="552" xr:uid="{F43CA6B2-7CCD-48C8-A752-6B0EB1299BF1}"/>
    <cellStyle name="20% - Accent1 2 3 2 4 2" xfId="553" xr:uid="{39D0A00A-BDD3-405A-88C4-57256B14CD7F}"/>
    <cellStyle name="20% - Accent1 2 3 2 5" xfId="554" xr:uid="{806D719D-95C0-495D-A605-4BCFA93287E1}"/>
    <cellStyle name="20% - Accent1 2 3 2 6" xfId="555" xr:uid="{CD1D67C6-35EF-482C-BA86-0966885744C6}"/>
    <cellStyle name="20% - Accent1 2 3 2 7" xfId="556" xr:uid="{58E0FF36-F303-4401-9C3E-34E9AC1FA84C}"/>
    <cellStyle name="20% - Accent1 2 3 3" xfId="557" xr:uid="{86F08CAE-85B3-47E6-88F3-A286FFADAF45}"/>
    <cellStyle name="20% - Accent1 2 3 3 2" xfId="558" xr:uid="{182FCDF6-C65E-4E88-94D0-0E0655D79495}"/>
    <cellStyle name="20% - Accent1 2 3 3 2 2" xfId="559" xr:uid="{4ACB5C9D-3E23-41A9-A92C-A796A127CAF7}"/>
    <cellStyle name="20% - Accent1 2 3 3 2 3" xfId="560" xr:uid="{6DB84724-87DB-447C-8D66-74C3EBBA25B3}"/>
    <cellStyle name="20% - Accent1 2 3 3 3" xfId="561" xr:uid="{1380CEFF-34E6-48F4-A5DD-BF79FB95D347}"/>
    <cellStyle name="20% - Accent1 2 3 3 4" xfId="562" xr:uid="{B6C4208B-32DD-42FF-9EF9-5F115452FAAC}"/>
    <cellStyle name="20% - Accent1 2 3 3 5" xfId="563" xr:uid="{C9F19E87-2249-43E2-94B1-3CDDED39DBE0}"/>
    <cellStyle name="20% - Accent1 2 3 3 6" xfId="564" xr:uid="{6B978952-756F-4846-A63D-9B7C247CD71E}"/>
    <cellStyle name="20% - Accent1 2 3 4" xfId="565" xr:uid="{F748CB21-079E-43C1-94D3-C0C6CD7AD136}"/>
    <cellStyle name="20% - Accent1 2 3 4 2" xfId="566" xr:uid="{49C4656A-26FB-4135-A9BA-3A8148286E6B}"/>
    <cellStyle name="20% - Accent1 2 3 4 2 2" xfId="567" xr:uid="{6A9423C5-14F6-42E6-97C0-71A0C4249780}"/>
    <cellStyle name="20% - Accent1 2 3 4 2 3" xfId="568" xr:uid="{4E80DEBE-F804-4D9C-8E4C-DA4962E2980B}"/>
    <cellStyle name="20% - Accent1 2 3 4 3" xfId="569" xr:uid="{15169D6D-5E3E-44F8-946E-B5D52474784A}"/>
    <cellStyle name="20% - Accent1 2 3 4 4" xfId="570" xr:uid="{DE7B60D8-4218-4E17-84FD-98B052B0A7FB}"/>
    <cellStyle name="20% - Accent1 2 3 4 5" xfId="571" xr:uid="{3BEC8E73-4DE0-41D2-962D-B1C9A2B3FF66}"/>
    <cellStyle name="20% - Accent1 2 3 4 6" xfId="572" xr:uid="{9C839C4D-67C5-4429-B3BC-5BC968115D3F}"/>
    <cellStyle name="20% - Accent1 2 3 5" xfId="573" xr:uid="{C5C0484D-86E4-4F8A-96A6-340F205CF46B}"/>
    <cellStyle name="20% - Accent1 2 3 5 2" xfId="574" xr:uid="{559E3FEE-D25F-40F4-9201-EEB105D4C70B}"/>
    <cellStyle name="20% - Accent1 2 3 5 3" xfId="575" xr:uid="{66C15EC3-325D-4798-9C1B-26F68AF1DAB0}"/>
    <cellStyle name="20% - Accent1 2 3 5 4" xfId="576" xr:uid="{AEE6C5BE-5236-4480-89D4-880608A6A5AB}"/>
    <cellStyle name="20% - Accent1 2 3 5 5" xfId="577" xr:uid="{5CE94393-82E6-4CC2-ACA9-9CDBC8E9126B}"/>
    <cellStyle name="20% - Accent1 2 3 6" xfId="578" xr:uid="{9989297E-A4ED-4A75-B1A3-445F56BDC759}"/>
    <cellStyle name="20% - Accent1 2 3 6 2" xfId="579" xr:uid="{C4C0E8BF-203F-4CB6-A7AC-B7432AA681D7}"/>
    <cellStyle name="20% - Accent1 2 3 7" xfId="580" xr:uid="{00D0C8B5-9E08-47C0-903D-343597696109}"/>
    <cellStyle name="20% - Accent1 2 3 8" xfId="581" xr:uid="{3D786994-9C23-4C82-80DB-6D1A8643AF3A}"/>
    <cellStyle name="20% - Accent1 2 3 9" xfId="582" xr:uid="{E44A03E7-E2BE-481C-91A3-02C7C472D50F}"/>
    <cellStyle name="20% - Accent1 2 4" xfId="583" xr:uid="{26CD7788-43A5-431A-92A1-70EC62C47491}"/>
    <cellStyle name="20% - Accent1 2 4 2" xfId="584" xr:uid="{E49BBAA4-8539-4DC0-925F-AC8567D26624}"/>
    <cellStyle name="20% - Accent1 2 4 2 2" xfId="585" xr:uid="{7648C3A0-5A3B-4ECE-96A8-3A95CB2E202D}"/>
    <cellStyle name="20% - Accent1 2 4 2 2 2" xfId="586" xr:uid="{464D19B0-58D8-4749-89E9-3A28AE8AE979}"/>
    <cellStyle name="20% - Accent1 2 4 2 2 2 2" xfId="587" xr:uid="{4BDB5B7F-F35F-49CA-B6A4-0EE544656BC7}"/>
    <cellStyle name="20% - Accent1 2 4 2 2 2 3" xfId="588" xr:uid="{4647162A-1BD5-407C-9552-DEA640F22174}"/>
    <cellStyle name="20% - Accent1 2 4 2 2 3" xfId="589" xr:uid="{2321245A-B315-4927-8F5B-4AFEB1282628}"/>
    <cellStyle name="20% - Accent1 2 4 2 2 4" xfId="590" xr:uid="{37989F3B-48F5-4606-8D91-7F0D91E633DC}"/>
    <cellStyle name="20% - Accent1 2 4 2 2 5" xfId="591" xr:uid="{8BD9CBD0-CBE0-4AD2-B427-1B997573267B}"/>
    <cellStyle name="20% - Accent1 2 4 2 2 6" xfId="592" xr:uid="{984CB7C0-1A85-498F-8DC4-6FD8814A5BD2}"/>
    <cellStyle name="20% - Accent1 2 4 2 3" xfId="593" xr:uid="{FFD9CC67-731E-4C86-9840-6DF71C7D67AA}"/>
    <cellStyle name="20% - Accent1 2 4 2 3 2" xfId="594" xr:uid="{15C616C3-27B4-4F31-BF55-DC40565BA6D3}"/>
    <cellStyle name="20% - Accent1 2 4 2 3 3" xfId="595" xr:uid="{B1AA4347-D9A4-4953-9300-861263D9CC79}"/>
    <cellStyle name="20% - Accent1 2 4 2 3 4" xfId="596" xr:uid="{F696914C-439F-4ACC-A3DF-B3938FAF20DB}"/>
    <cellStyle name="20% - Accent1 2 4 2 3 5" xfId="597" xr:uid="{EE01CA5A-7AA1-4EDD-A9E7-CF71B2B76FA5}"/>
    <cellStyle name="20% - Accent1 2 4 2 4" xfId="598" xr:uid="{A175BF2D-17DB-4B72-9679-3024C5F86CC5}"/>
    <cellStyle name="20% - Accent1 2 4 2 4 2" xfId="599" xr:uid="{8967D720-DA64-4849-8D97-044842F8C88F}"/>
    <cellStyle name="20% - Accent1 2 4 2 5" xfId="600" xr:uid="{4EB81FD5-A7AB-4825-9A00-415EDCD1BE40}"/>
    <cellStyle name="20% - Accent1 2 4 2 6" xfId="601" xr:uid="{5EF40C4B-C8D8-41CA-BE74-BB8C20D32184}"/>
    <cellStyle name="20% - Accent1 2 4 2 7" xfId="602" xr:uid="{5026922C-37A3-4EB1-BD50-6B23DDE0B817}"/>
    <cellStyle name="20% - Accent1 2 4 3" xfId="603" xr:uid="{406459D7-ECD7-4BF1-A5E5-7B0420EBFBBB}"/>
    <cellStyle name="20% - Accent1 2 4 3 2" xfId="604" xr:uid="{55C319D4-7456-4CA3-AA2A-211BF0E617AF}"/>
    <cellStyle name="20% - Accent1 2 4 3 2 2" xfId="605" xr:uid="{19252EC5-A62A-4D2F-A23E-AF2BB64FB58C}"/>
    <cellStyle name="20% - Accent1 2 4 3 2 3" xfId="606" xr:uid="{61489D1B-6433-40A5-A218-9E9232756D50}"/>
    <cellStyle name="20% - Accent1 2 4 3 3" xfId="607" xr:uid="{9539FB25-5B13-4835-A879-16719EEB9F55}"/>
    <cellStyle name="20% - Accent1 2 4 3 4" xfId="608" xr:uid="{8F798720-DDC2-41C5-9EB1-9636738E459B}"/>
    <cellStyle name="20% - Accent1 2 4 3 5" xfId="609" xr:uid="{F6499025-DD91-461D-B1B6-2ADFE30819FA}"/>
    <cellStyle name="20% - Accent1 2 4 3 6" xfId="610" xr:uid="{3FEE7338-058B-47A1-BEEF-7E00F67D6260}"/>
    <cellStyle name="20% - Accent1 2 4 4" xfId="611" xr:uid="{8C8F5B5B-37C7-4D5D-86E9-8AC8D453135D}"/>
    <cellStyle name="20% - Accent1 2 4 4 2" xfId="612" xr:uid="{11D195D7-1773-4B4A-B3D1-E2EB56F7471A}"/>
    <cellStyle name="20% - Accent1 2 4 4 3" xfId="613" xr:uid="{3785E85C-DFA2-4924-9559-58092EF11CF5}"/>
    <cellStyle name="20% - Accent1 2 4 4 4" xfId="614" xr:uid="{64B2E83B-EAA6-4F38-A517-004E487573F1}"/>
    <cellStyle name="20% - Accent1 2 4 4 5" xfId="615" xr:uid="{A5FC2834-3B87-4BCB-BF12-693F70F1CB66}"/>
    <cellStyle name="20% - Accent1 2 4 5" xfId="616" xr:uid="{85861789-7A49-4224-8FAF-B88C8F46D3B0}"/>
    <cellStyle name="20% - Accent1 2 4 5 2" xfId="617" xr:uid="{4BA411EF-6956-46A0-9161-AC5F5950B2D3}"/>
    <cellStyle name="20% - Accent1 2 4 6" xfId="618" xr:uid="{9CD48DC1-59DF-47B9-ACDC-76957A465FE3}"/>
    <cellStyle name="20% - Accent1 2 4 7" xfId="619" xr:uid="{75D629EC-7671-476D-93DA-E086813E51CD}"/>
    <cellStyle name="20% - Accent1 2 4 8" xfId="620" xr:uid="{2935B370-1B14-4D54-8199-B7834C74C05C}"/>
    <cellStyle name="20% - Accent1 2 5" xfId="621" xr:uid="{8A9E08CE-78E6-4A2D-9990-EC550176E716}"/>
    <cellStyle name="20% - Accent1 2 5 2" xfId="622" xr:uid="{E94CF449-34AA-4074-A386-609274B9F09A}"/>
    <cellStyle name="20% - Accent1 2 5 2 2" xfId="623" xr:uid="{E079A9A7-24C9-4C4E-B0BD-DA3E7D17F17B}"/>
    <cellStyle name="20% - Accent1 2 5 2 2 2" xfId="624" xr:uid="{5F0A2B06-21D3-4987-BF39-FEBE7BB99305}"/>
    <cellStyle name="20% - Accent1 2 5 2 2 3" xfId="625" xr:uid="{0C597C0A-D2C4-466C-B601-718530A94DA3}"/>
    <cellStyle name="20% - Accent1 2 5 2 3" xfId="626" xr:uid="{2FF0271B-536F-4547-8ADF-359B5B7CA679}"/>
    <cellStyle name="20% - Accent1 2 5 2 4" xfId="627" xr:uid="{538CA272-8EE4-40AA-86D1-5A38A19C7F47}"/>
    <cellStyle name="20% - Accent1 2 5 2 5" xfId="628" xr:uid="{424484A6-DF07-4E80-B3E9-E60C950FFBB2}"/>
    <cellStyle name="20% - Accent1 2 5 2 6" xfId="629" xr:uid="{D78B87D6-B0C8-4F06-8778-56B4318EB003}"/>
    <cellStyle name="20% - Accent1 2 5 3" xfId="630" xr:uid="{78B09A2A-0743-4A2F-BC46-46D7FC3E0DC4}"/>
    <cellStyle name="20% - Accent1 2 5 3 2" xfId="631" xr:uid="{CF95C453-951A-4923-9D35-5BDD8CFBAFFB}"/>
    <cellStyle name="20% - Accent1 2 5 3 3" xfId="632" xr:uid="{5DE329DE-10F2-4385-A992-372C3F41B41E}"/>
    <cellStyle name="20% - Accent1 2 5 3 4" xfId="633" xr:uid="{EDE26A4D-4B42-4372-8EBA-36F80D449640}"/>
    <cellStyle name="20% - Accent1 2 5 3 5" xfId="634" xr:uid="{C88CA224-8452-4CF8-9E2E-A71EC5B907EB}"/>
    <cellStyle name="20% - Accent1 2 5 4" xfId="635" xr:uid="{CE17CCCB-968C-4DFB-B031-1FF0410591FB}"/>
    <cellStyle name="20% - Accent1 2 5 4 2" xfId="636" xr:uid="{4CBA1E0A-52E7-4699-AF68-9EDC66CFDAE5}"/>
    <cellStyle name="20% - Accent1 2 5 5" xfId="637" xr:uid="{988CBB1E-AF32-484A-AC02-68027221607E}"/>
    <cellStyle name="20% - Accent1 2 5 6" xfId="638" xr:uid="{E02A1FEC-C786-4693-B1C5-0F88BF252893}"/>
    <cellStyle name="20% - Accent1 2 5 7" xfId="639" xr:uid="{17CEFBE8-D01B-4D74-91EF-41D5F3ACD97E}"/>
    <cellStyle name="20% - Accent1 2 6" xfId="640" xr:uid="{2B8CBC8D-FD27-4524-962D-2203A61C2E09}"/>
    <cellStyle name="20% - Accent1 2 6 2" xfId="641" xr:uid="{62C5B3F3-7514-4A46-9D68-E3E022E6E6B4}"/>
    <cellStyle name="20% - Accent1 2 6 2 2" xfId="642" xr:uid="{C4A4A50A-A449-4784-801B-6B41B45FAF26}"/>
    <cellStyle name="20% - Accent1 2 6 2 3" xfId="643" xr:uid="{4996419A-6D88-46DC-A38F-2680B86F0BED}"/>
    <cellStyle name="20% - Accent1 2 6 3" xfId="644" xr:uid="{88327D1F-3399-4B76-895A-93F4C3A5C165}"/>
    <cellStyle name="20% - Accent1 2 6 4" xfId="645" xr:uid="{1D606AF8-CCCF-4CB9-ABA1-70D18AFBA856}"/>
    <cellStyle name="20% - Accent1 2 6 5" xfId="646" xr:uid="{DFD0F51B-DD3C-4342-91A4-DEEA8AADB49E}"/>
    <cellStyle name="20% - Accent1 2 6 6" xfId="647" xr:uid="{65C4ACD9-EF6F-4609-B15F-666530DC39BE}"/>
    <cellStyle name="20% - Accent1 2 7" xfId="648" xr:uid="{1F21812D-FF3B-4E41-AF89-77E1D404C1CE}"/>
    <cellStyle name="20% - Accent1 2 7 2" xfId="649" xr:uid="{44D8CB51-6D56-419A-BA6E-A6B6B6684FFE}"/>
    <cellStyle name="20% - Accent1 2 7 2 2" xfId="650" xr:uid="{D7D11C60-AAFB-4E16-9D26-AA51A9191C2F}"/>
    <cellStyle name="20% - Accent1 2 7 2 3" xfId="651" xr:uid="{D62930FC-8262-4443-B647-A2F1E476BC16}"/>
    <cellStyle name="20% - Accent1 2 7 3" xfId="652" xr:uid="{1A6462C3-459E-46C0-8EC8-B2BDA87DC6EB}"/>
    <cellStyle name="20% - Accent1 2 7 4" xfId="653" xr:uid="{E885B386-6484-41F5-9F5D-B8DEA20D4FF8}"/>
    <cellStyle name="20% - Accent1 2 7 5" xfId="654" xr:uid="{C8202841-4E21-458B-8E7E-0ED3759FE625}"/>
    <cellStyle name="20% - Accent1 2 7 6" xfId="655" xr:uid="{22EE3981-C9FF-4730-AE9D-1A50318DE3EE}"/>
    <cellStyle name="20% - Accent1 2 8" xfId="656" xr:uid="{149E61FF-8F62-4CFF-8262-920A620C2299}"/>
    <cellStyle name="20% - Accent1 2 8 2" xfId="657" xr:uid="{F4B5447B-8BA5-4765-8A95-BA6880E792B7}"/>
    <cellStyle name="20% - Accent1 2 8 3" xfId="658" xr:uid="{0CC7F7FD-6BB6-4BEE-8BDA-11417A1D28D8}"/>
    <cellStyle name="20% - Accent1 2 8 4" xfId="659" xr:uid="{9BAFF4D8-755E-4040-BF94-FC22EB017DEF}"/>
    <cellStyle name="20% - Accent1 2 8 5" xfId="660" xr:uid="{2A5D45C8-F3DD-4933-AA0A-A7F5824FF455}"/>
    <cellStyle name="20% - Accent1 2 9" xfId="661" xr:uid="{55B2BACB-0E34-4D77-BE19-5B1BEAFF4E51}"/>
    <cellStyle name="20% - Accent1 2 9 2" xfId="662" xr:uid="{AF44F9DA-71FE-49C4-ACE0-43CC6DB87C41}"/>
    <cellStyle name="20% - Accent1 20" xfId="663" xr:uid="{13CF7A4F-269E-43AA-93A6-7A16AED435AF}"/>
    <cellStyle name="20% - Accent1 20 2" xfId="664" xr:uid="{A65BAE50-2F7F-490A-8804-FC1300E35376}"/>
    <cellStyle name="20% - Accent1 20 2 2" xfId="665" xr:uid="{7DCD0BD9-D559-477F-ADFB-2138E8DD1190}"/>
    <cellStyle name="20% - Accent1 20 2 3" xfId="666" xr:uid="{F733EE8F-1CBC-48C7-98E8-79C54D706302}"/>
    <cellStyle name="20% - Accent1 20 3" xfId="667" xr:uid="{6F883A4A-5863-45CD-A1FD-12E52212730B}"/>
    <cellStyle name="20% - Accent1 20 4" xfId="668" xr:uid="{A24EA1D3-8B34-4FE4-BA80-E6BC363A9E70}"/>
    <cellStyle name="20% - Accent1 20 5" xfId="669" xr:uid="{9F9B6041-1724-46A5-AFF6-459953195136}"/>
    <cellStyle name="20% - Accent1 20 6" xfId="670" xr:uid="{DA88B57E-11DC-43C7-82FC-99313DA5437B}"/>
    <cellStyle name="20% - Accent1 21" xfId="671" xr:uid="{8CC8A177-3410-4BF2-8B67-2093C4DEBD9C}"/>
    <cellStyle name="20% - Accent1 21 2" xfId="672" xr:uid="{560E1301-D645-4D8D-BFA4-BF961B332336}"/>
    <cellStyle name="20% - Accent1 21 2 2" xfId="673" xr:uid="{2385E134-9F4E-4B29-BD03-C37EAF5DC3A5}"/>
    <cellStyle name="20% - Accent1 21 2 3" xfId="674" xr:uid="{9C42B589-14C2-4E30-AAB4-9DFACB991650}"/>
    <cellStyle name="20% - Accent1 21 3" xfId="675" xr:uid="{AFECE5CE-C797-416A-BC38-AC7AE544FB04}"/>
    <cellStyle name="20% - Accent1 21 4" xfId="676" xr:uid="{A857379E-B0F2-4452-BDDD-089DC70D0C62}"/>
    <cellStyle name="20% - Accent1 21 5" xfId="677" xr:uid="{5F5B2E58-82D9-43B1-80BC-9EFAF7D5A72D}"/>
    <cellStyle name="20% - Accent1 21 6" xfId="678" xr:uid="{5254389A-73DA-4326-A0E3-5BD9EA59C070}"/>
    <cellStyle name="20% - Accent1 22" xfId="679" xr:uid="{99A45D84-D2C6-4F37-94C3-A698E54EBE7F}"/>
    <cellStyle name="20% - Accent1 22 2" xfId="680" xr:uid="{2C7E1A71-F93E-4B27-BD1F-C030F9FD63D0}"/>
    <cellStyle name="20% - Accent1 22 2 2" xfId="681" xr:uid="{56F1E331-B68B-4460-B9BF-5B807739F28B}"/>
    <cellStyle name="20% - Accent1 22 2 3" xfId="682" xr:uid="{DB37CCBE-B260-447B-9456-7D19A1B8FC6A}"/>
    <cellStyle name="20% - Accent1 22 3" xfId="683" xr:uid="{2EE329E8-8E26-42A5-824F-579C6EE0015A}"/>
    <cellStyle name="20% - Accent1 22 3 2" xfId="684" xr:uid="{4E9BF714-D1A6-4205-8C22-060368DAB225}"/>
    <cellStyle name="20% - Accent1 22 3 3" xfId="685" xr:uid="{4AEE45C6-6A05-42EA-BAD2-DDE924BFDC48}"/>
    <cellStyle name="20% - Accent1 22 3 4" xfId="686" xr:uid="{35D36D63-B221-4723-8AEF-F58ED5C38353}"/>
    <cellStyle name="20% - Accent1 22 4" xfId="687" xr:uid="{02E5F1FC-A43F-452F-8172-642C32E48A2C}"/>
    <cellStyle name="20% - Accent1 22 5" xfId="688" xr:uid="{BE9A213B-C15D-4AD2-A2F0-1AA15CE25C3C}"/>
    <cellStyle name="20% - Accent1 23" xfId="689" xr:uid="{DE7767BB-BCBF-4388-92F5-3D5566060842}"/>
    <cellStyle name="20% - Accent1 23 2" xfId="690" xr:uid="{3ED0AB5A-99D7-45F0-9FB6-CC154DBFE644}"/>
    <cellStyle name="20% - Accent1 23 2 2" xfId="691" xr:uid="{BCD0EE34-842A-46A5-BEE0-E41CC78B4CB1}"/>
    <cellStyle name="20% - Accent1 23 2 2 2" xfId="692" xr:uid="{9C0DAC60-3070-4A79-8392-357E24A58944}"/>
    <cellStyle name="20% - Accent1 23 2 2 3" xfId="693" xr:uid="{FC474275-7C35-47A6-BB64-3CF2D313C647}"/>
    <cellStyle name="20% - Accent1 23 2 3" xfId="694" xr:uid="{18B28844-C805-4D0F-A348-308A0A044CD1}"/>
    <cellStyle name="20% - Accent1 23 3" xfId="695" xr:uid="{CAA58715-5163-4677-8AFA-724C381B4105}"/>
    <cellStyle name="20% - Accent1 23 4" xfId="696" xr:uid="{215C2E6F-1653-41A6-89B5-83AAE95B0F84}"/>
    <cellStyle name="20% - Accent1 24" xfId="697" xr:uid="{2DABF40D-F40D-48B6-857D-AC013DFF52F1}"/>
    <cellStyle name="20% - Accent1 24 2" xfId="698" xr:uid="{3EFC95A3-3A81-469C-AC68-DDA056620D31}"/>
    <cellStyle name="20% - Accent1 24 2 2" xfId="699" xr:uid="{2F28502C-04C0-42E7-B8F9-2B2A59A58AAC}"/>
    <cellStyle name="20% - Accent1 24 2 2 2" xfId="700" xr:uid="{DF78576C-751D-42EA-8B08-4C5646D7F822}"/>
    <cellStyle name="20% - Accent1 24 2 3" xfId="701" xr:uid="{0DDDBD09-2BDD-406C-9B2E-D1035C58E693}"/>
    <cellStyle name="20% - Accent1 24 3" xfId="702" xr:uid="{42ADC3E1-18C9-408B-99C2-47D8900EC54B}"/>
    <cellStyle name="20% - Accent1 24 4" xfId="703" xr:uid="{0DCA03B0-EEF6-4432-B2D1-D70758134616}"/>
    <cellStyle name="20% - Accent1 25" xfId="704" xr:uid="{17389174-87B6-4DA7-BBE0-59D0693CBD1C}"/>
    <cellStyle name="20% - Accent1 25 2" xfId="705" xr:uid="{A770A6B1-6609-4529-AD63-24D4C3F66EE0}"/>
    <cellStyle name="20% - Accent1 25 2 2" xfId="706" xr:uid="{6C1A69C1-F2DA-492C-A21A-25F4F01A456A}"/>
    <cellStyle name="20% - Accent1 25 3" xfId="707" xr:uid="{908940E6-4847-4DA2-8362-E171D94206E8}"/>
    <cellStyle name="20% - Accent1 25 4" xfId="708" xr:uid="{CE01BB7F-4FE5-4246-84F2-5B1DB41D9DF3}"/>
    <cellStyle name="20% - Accent1 26" xfId="709" xr:uid="{543CE230-5CF6-4842-A8EF-76866D561C51}"/>
    <cellStyle name="20% - Accent1 26 2" xfId="710" xr:uid="{4F52563D-1837-48DA-9F06-D56CEB30EC69}"/>
    <cellStyle name="20% - Accent1 26 2 2" xfId="711" xr:uid="{041175CC-C778-4B82-92D9-58A447A2ADBF}"/>
    <cellStyle name="20% - Accent1 26 3" xfId="712" xr:uid="{01173014-570B-4E2E-914B-54C9AE1BEDCC}"/>
    <cellStyle name="20% - Accent1 26 4" xfId="713" xr:uid="{545203A2-5888-4FC6-9222-7354AEC3F7E8}"/>
    <cellStyle name="20% - Accent1 27" xfId="714" xr:uid="{C54E32CD-2512-4112-A67D-F42335400788}"/>
    <cellStyle name="20% - Accent1 27 2" xfId="715" xr:uid="{ED3CC685-B0A3-48D1-BE4A-9D40D495B282}"/>
    <cellStyle name="20% - Accent1 27 2 2" xfId="716" xr:uid="{54149872-05AD-461A-B57D-F1CFF4F73840}"/>
    <cellStyle name="20% - Accent1 27 3" xfId="717" xr:uid="{ACCB3852-B148-4007-9BB7-372134296FB0}"/>
    <cellStyle name="20% - Accent1 27 4" xfId="718" xr:uid="{00976CFF-1733-4818-8421-D9FEA8521915}"/>
    <cellStyle name="20% - Accent1 28" xfId="719" xr:uid="{DB4109F5-C7B7-4354-9C1D-0AB11F35477C}"/>
    <cellStyle name="20% - Accent1 29" xfId="720" xr:uid="{65A9208C-1BF4-44E1-8DCD-9A87F747F94E}"/>
    <cellStyle name="20% - Accent1 29 2" xfId="721" xr:uid="{78754556-29C5-4B5A-8E6E-C33AA532A0C2}"/>
    <cellStyle name="20% - Accent1 29 2 2" xfId="722" xr:uid="{971328FC-8AE9-4D7B-887E-F3683869B5EA}"/>
    <cellStyle name="20% - Accent1 29 3" xfId="723" xr:uid="{232103E9-38C3-435A-8A06-5D4DD7A90BC4}"/>
    <cellStyle name="20% - Accent1 29 4" xfId="724" xr:uid="{A5EC3C85-3236-4005-91C3-F2258D2FBB05}"/>
    <cellStyle name="20% - Accent1 3" xfId="725" xr:uid="{DD9EF64B-4952-4DDE-BE58-B539206172BF}"/>
    <cellStyle name="20% - Accent1 3 2" xfId="726" xr:uid="{B2FB0CA0-32A7-414E-BE4F-FD8CBC7DE841}"/>
    <cellStyle name="20% - Accent1 3 2 2" xfId="727" xr:uid="{C975E030-5F83-4AE5-A12D-61C26403E42B}"/>
    <cellStyle name="20% - Accent1 3 2 2 2" xfId="728" xr:uid="{16C39EEC-337F-4EA6-B26A-B96194B3F950}"/>
    <cellStyle name="20% - Accent1 3 2 2 2 2" xfId="729" xr:uid="{CB1AF343-08C2-4F6D-9F4A-FACDCB9A5648}"/>
    <cellStyle name="20% - Accent1 3 2 2 3" xfId="730" xr:uid="{12325324-7FE5-4426-97BF-86E4B855FA6C}"/>
    <cellStyle name="20% - Accent1 3 2 2 4" xfId="731" xr:uid="{331B7982-7711-4F7B-887D-2B907D0C4333}"/>
    <cellStyle name="20% - Accent1 3 2 3" xfId="732" xr:uid="{94272909-40C6-4A22-8F54-56EDF5F7E747}"/>
    <cellStyle name="20% - Accent1 3 2 4" xfId="733" xr:uid="{29848E50-C528-4AD5-9A67-A5D563452263}"/>
    <cellStyle name="20% - Accent1 3 3" xfId="734" xr:uid="{D78C5758-348A-485F-8124-1FEF88E63FDC}"/>
    <cellStyle name="20% - Accent1 3 3 2" xfId="735" xr:uid="{7040816E-7967-42DD-8A04-AC0E9893BD05}"/>
    <cellStyle name="20% - Accent1 3 3 2 2" xfId="736" xr:uid="{C9F91ADC-8D5D-4C4B-AEC8-5D59284F1BC3}"/>
    <cellStyle name="20% - Accent1 3 3 2 3" xfId="737" xr:uid="{F42EC508-B178-4695-B7BA-53B45EC0643C}"/>
    <cellStyle name="20% - Accent1 3 3 3" xfId="738" xr:uid="{70405963-C1B8-44A7-BEA7-14B4352D5719}"/>
    <cellStyle name="20% - Accent1 3 3 3 2" xfId="739" xr:uid="{0C6FFBF9-FDA0-4A06-B541-09021AA88862}"/>
    <cellStyle name="20% - Accent1 3 3 4" xfId="740" xr:uid="{E34C1707-03AB-4CDB-ACC8-6CAD70BC6EAB}"/>
    <cellStyle name="20% - Accent1 3 4" xfId="741" xr:uid="{E03B6FEF-290B-46B1-8CE5-5DAC0620A27B}"/>
    <cellStyle name="20% - Accent1 3 4 2" xfId="742" xr:uid="{07FFA056-93D9-4EE7-97EB-6DE1F05C1E61}"/>
    <cellStyle name="20% - Accent1 3 4 3" xfId="743" xr:uid="{EEAF90D8-508C-4FA5-BB81-ED11E68C55BA}"/>
    <cellStyle name="20% - Accent1 3 5" xfId="744" xr:uid="{B8B33A65-528D-42E7-B88F-E0C2BDC80B3B}"/>
    <cellStyle name="20% - Accent1 3 6" xfId="745" xr:uid="{323B349A-5738-4487-9D8A-DF70B720DEA9}"/>
    <cellStyle name="20% - Accent1 3 7" xfId="746" xr:uid="{D5D2D6B7-3FC4-4D89-B5FD-A2219526FF57}"/>
    <cellStyle name="20% - Accent1 30" xfId="747" xr:uid="{29A468C4-7916-40E1-BE7B-DD8A4734C525}"/>
    <cellStyle name="20% - Accent1 30 2" xfId="748" xr:uid="{6E172F46-E2C9-482B-896D-B6E7A377AABC}"/>
    <cellStyle name="20% - Accent1 30 2 2" xfId="749" xr:uid="{8780666D-A1D0-4268-8026-4DA65F119787}"/>
    <cellStyle name="20% - Accent1 30 3" xfId="750" xr:uid="{4DE567E3-6941-4D00-B1A6-6CB98CED12BC}"/>
    <cellStyle name="20% - Accent1 30 4" xfId="751" xr:uid="{8928314F-DE5F-4B5E-8BEE-84DBC5964C70}"/>
    <cellStyle name="20% - Accent1 31" xfId="752" xr:uid="{19390260-9CFD-4B1D-BFF2-C29216B61FC1}"/>
    <cellStyle name="20% - Accent1 31 2" xfId="753" xr:uid="{52DA6BA4-9752-4D44-8826-0CA527B5684B}"/>
    <cellStyle name="20% - Accent1 31 2 2" xfId="754" xr:uid="{00CB3123-7FF0-483C-A502-C40A3E66CC76}"/>
    <cellStyle name="20% - Accent1 31 3" xfId="755" xr:uid="{85521039-FAFF-43E1-9240-81C1DBDAAD1F}"/>
    <cellStyle name="20% - Accent1 31 4" xfId="756" xr:uid="{3452845E-360B-4363-8B39-9A010E0678F6}"/>
    <cellStyle name="20% - Accent1 32" xfId="757" xr:uid="{9976C491-FEFA-401A-B7CF-B3FB91E2C845}"/>
    <cellStyle name="20% - Accent1 32 2" xfId="758" xr:uid="{2DF50FC1-4D90-4FFF-A9DF-FD331BE1B2A1}"/>
    <cellStyle name="20% - Accent1 32 2 2" xfId="759" xr:uid="{5A246148-BF5D-45A3-8134-894A3DAC23F1}"/>
    <cellStyle name="20% - Accent1 32 3" xfId="760" xr:uid="{1F4322FE-90DF-486E-ACE4-E6813EEE307D}"/>
    <cellStyle name="20% - Accent1 32 4" xfId="761" xr:uid="{B855AB97-4ADB-494D-BDCD-48747726ACCC}"/>
    <cellStyle name="20% - Accent1 33" xfId="762" xr:uid="{EDD05C84-2E05-427A-BFCD-4D2EF1E83395}"/>
    <cellStyle name="20% - Accent1 33 2" xfId="763" xr:uid="{91A88D84-C0C3-46E9-A026-B73CBDB9FE2B}"/>
    <cellStyle name="20% - Accent1 33 2 2" xfId="764" xr:uid="{FBDA4E9F-725B-4AF6-A71A-75CE4B97CD1A}"/>
    <cellStyle name="20% - Accent1 33 3" xfId="765" xr:uid="{731BAA7E-635B-4304-8427-ED9090B6353B}"/>
    <cellStyle name="20% - Accent1 34" xfId="766" xr:uid="{509CA6A8-EC85-498C-AE39-7480346E658A}"/>
    <cellStyle name="20% - Accent1 34 2" xfId="767" xr:uid="{8612A773-0892-41E9-AF35-F2ADE88908DF}"/>
    <cellStyle name="20% - Accent1 34 2 2" xfId="768" xr:uid="{CE886E4B-D854-4FB8-AD2D-0900616ADFB3}"/>
    <cellStyle name="20% - Accent1 34 3" xfId="769" xr:uid="{AC071460-7FEE-4270-A2BB-DA0C089E440D}"/>
    <cellStyle name="20% - Accent1 35" xfId="770" xr:uid="{C04977B1-79AD-4AFA-B770-914352B8A9BC}"/>
    <cellStyle name="20% - Accent1 35 2" xfId="771" xr:uid="{3D049270-D5D7-44DF-9F77-DAAEE61D80D0}"/>
    <cellStyle name="20% - Accent1 35 3" xfId="772" xr:uid="{D091B264-F374-4FD4-B87E-40A195B8B72F}"/>
    <cellStyle name="20% - Accent1 36" xfId="773" xr:uid="{EAEC2202-5713-42D2-92EF-3E2D49C10AFC}"/>
    <cellStyle name="20% - Accent1 36 2" xfId="774" xr:uid="{E83823B9-F7EF-417A-81EB-390E8D36F7F5}"/>
    <cellStyle name="20% - Accent1 37" xfId="775" xr:uid="{DC8C6FBC-DB81-47E7-B00A-9D7368D9DC11}"/>
    <cellStyle name="20% - Accent1 38" xfId="776" xr:uid="{B32B57D2-AF01-4D32-A7C5-50EEC4D58416}"/>
    <cellStyle name="20% - Accent1 39" xfId="777" xr:uid="{B7506B5E-789A-477E-9721-BB5FE6E56617}"/>
    <cellStyle name="20% - Accent1 4" xfId="778" xr:uid="{1F2A3D62-0E30-45F7-8AF9-331C0A8F305C}"/>
    <cellStyle name="20% - Accent1 4 2" xfId="779" xr:uid="{2B9DF0E5-6625-4E15-8370-B3762D72B9D3}"/>
    <cellStyle name="20% - Accent1 4 2 2" xfId="780" xr:uid="{A07A54AC-D541-4C16-B568-D428AFADF3B4}"/>
    <cellStyle name="20% - Accent1 4 2 2 2" xfId="781" xr:uid="{89734FB1-DF19-47EC-A457-3950656FFA79}"/>
    <cellStyle name="20% - Accent1 4 2 2 2 2" xfId="782" xr:uid="{477C5F9C-B34D-40B4-9931-CADC561D17AD}"/>
    <cellStyle name="20% - Accent1 4 2 2 2 3" xfId="783" xr:uid="{AB63A120-FE05-442D-A4BB-0A97D1D51DA2}"/>
    <cellStyle name="20% - Accent1 4 2 2 2 4" xfId="784" xr:uid="{BF213B25-9CD9-4F29-BBD6-D742F1FF76D1}"/>
    <cellStyle name="20% - Accent1 4 2 2 3" xfId="785" xr:uid="{C0490B5F-34B1-46EC-8E6D-4C155030A753}"/>
    <cellStyle name="20% - Accent1 4 2 2 3 2" xfId="786" xr:uid="{F9194FC5-8255-4DB2-8AE9-19B096327F72}"/>
    <cellStyle name="20% - Accent1 4 2 2 4" xfId="787" xr:uid="{CE9F7D37-DEC8-40FB-8C30-FCB91FC325A5}"/>
    <cellStyle name="20% - Accent1 4 2 2 5" xfId="788" xr:uid="{D015A579-9E7B-4DAC-A28D-7FD9D782536F}"/>
    <cellStyle name="20% - Accent1 4 2 2 6" xfId="789" xr:uid="{6E4AFC7E-9FF2-4F1A-8CB6-14CDBA21DB4D}"/>
    <cellStyle name="20% - Accent1 4 2 2 7" xfId="790" xr:uid="{BACAE5D9-06FF-4068-9C03-95186781B278}"/>
    <cellStyle name="20% - Accent1 4 2 3" xfId="791" xr:uid="{AAFEC83E-6F1E-4199-8DFF-F8EAC85F84A9}"/>
    <cellStyle name="20% - Accent1 4 2 3 2" xfId="792" xr:uid="{C1F02F35-AB2E-475D-8BB9-291C6AADCE07}"/>
    <cellStyle name="20% - Accent1 4 2 3 3" xfId="793" xr:uid="{AF098103-011F-463A-AF42-5F04371A74D4}"/>
    <cellStyle name="20% - Accent1 4 2 3 4" xfId="794" xr:uid="{0A10F797-0A77-422F-9512-7889B2A0AA0D}"/>
    <cellStyle name="20% - Accent1 4 2 3 5" xfId="795" xr:uid="{DFE5689E-DE68-4AEC-9381-DE8DA95FD2A8}"/>
    <cellStyle name="20% - Accent1 4 2 4" xfId="796" xr:uid="{08D0E4C2-124A-4C75-ABBB-77BA19D59386}"/>
    <cellStyle name="20% - Accent1 4 2 4 2" xfId="797" xr:uid="{4DBBD42E-3E80-4796-A54D-AC7EC9DBE56C}"/>
    <cellStyle name="20% - Accent1 4 2 5" xfId="798" xr:uid="{4AC23364-60FC-4C33-A9C2-897ACE907E9A}"/>
    <cellStyle name="20% - Accent1 4 2 6" xfId="799" xr:uid="{71683E1D-71AD-4799-8453-B5C70171F4EC}"/>
    <cellStyle name="20% - Accent1 4 2 7" xfId="800" xr:uid="{10035482-A793-4E57-AD0B-C22C556A682A}"/>
    <cellStyle name="20% - Accent1 4 3" xfId="801" xr:uid="{26B3F2BF-8D2A-4106-BF68-21CDE5D87E15}"/>
    <cellStyle name="20% - Accent1 4 3 2" xfId="802" xr:uid="{835BF599-2224-46DE-ABF2-8C26742CFEB4}"/>
    <cellStyle name="20% - Accent1 4 3 2 2" xfId="803" xr:uid="{F9669FEF-81FB-42CC-BD7A-A169D909DDD3}"/>
    <cellStyle name="20% - Accent1 4 3 2 3" xfId="804" xr:uid="{6330051A-EBB7-47D7-A75F-1763225A9C56}"/>
    <cellStyle name="20% - Accent1 4 3 2 4" xfId="805" xr:uid="{9D4D1579-6D27-4F2C-80FA-1071D36CD4B8}"/>
    <cellStyle name="20% - Accent1 4 3 3" xfId="806" xr:uid="{331A0B10-373B-470C-9820-8489D7BB0D21}"/>
    <cellStyle name="20% - Accent1 4 3 3 2" xfId="807" xr:uid="{E816E800-DF36-4D64-B7DA-772E1EE2EB91}"/>
    <cellStyle name="20% - Accent1 4 3 4" xfId="808" xr:uid="{CEE1AD14-AF2D-4BE2-898C-61FC6281091E}"/>
    <cellStyle name="20% - Accent1 4 3 5" xfId="809" xr:uid="{51975E4F-7B25-408A-A61C-CB69BA4B30E7}"/>
    <cellStyle name="20% - Accent1 4 3 6" xfId="810" xr:uid="{0F3951CB-5EAD-4881-9FDE-21DB7A871336}"/>
    <cellStyle name="20% - Accent1 4 3 7" xfId="811" xr:uid="{36C83FB4-3261-4209-A57E-ADFE0C43C895}"/>
    <cellStyle name="20% - Accent1 4 4" xfId="812" xr:uid="{EAD92DD5-1EA9-48AC-BD1A-2E064B842AD7}"/>
    <cellStyle name="20% - Accent1 4 4 2" xfId="813" xr:uid="{3949B7E4-017A-4668-9888-E1837666111A}"/>
    <cellStyle name="20% - Accent1 4 4 2 2" xfId="814" xr:uid="{13176EEE-4DE7-46DA-B189-93363D33DAC2}"/>
    <cellStyle name="20% - Accent1 4 4 2 3" xfId="815" xr:uid="{C99DF5E6-B1B6-4973-9842-609427F22192}"/>
    <cellStyle name="20% - Accent1 4 4 3" xfId="816" xr:uid="{6AB46A91-9BEA-4567-AB60-39ACA49E84FD}"/>
    <cellStyle name="20% - Accent1 4 4 4" xfId="817" xr:uid="{A819DFBA-C4B7-4D6F-B78E-23D938748959}"/>
    <cellStyle name="20% - Accent1 4 4 5" xfId="818" xr:uid="{9FB717AA-5522-4CC2-812E-ADFD1271331A}"/>
    <cellStyle name="20% - Accent1 4 4 6" xfId="819" xr:uid="{5F70E74D-6012-426B-A8E8-0739A1541626}"/>
    <cellStyle name="20% - Accent1 4 5" xfId="820" xr:uid="{24952FCA-290A-49AE-859C-F544F1BE5012}"/>
    <cellStyle name="20% - Accent1 4 5 2" xfId="821" xr:uid="{BC287B98-B6E4-4B44-8F1B-6708B5BF9098}"/>
    <cellStyle name="20% - Accent1 4 5 3" xfId="822" xr:uid="{8025F7F5-F505-4C30-BBD8-BA229AC8067C}"/>
    <cellStyle name="20% - Accent1 4 5 4" xfId="823" xr:uid="{5ECE5C5F-3BB4-4C23-95A1-DDEEB226440E}"/>
    <cellStyle name="20% - Accent1 4 5 5" xfId="824" xr:uid="{255DBF8C-16CD-4247-91E9-4EF637B48E0C}"/>
    <cellStyle name="20% - Accent1 4 6" xfId="825" xr:uid="{509D5909-5F73-4E86-9C96-E37B27D97629}"/>
    <cellStyle name="20% - Accent1 4 6 2" xfId="826" xr:uid="{4C928406-E204-4D82-A9CE-6AF9BFEB7107}"/>
    <cellStyle name="20% - Accent1 4 7" xfId="827" xr:uid="{B7F2DD8B-4DDA-4DEB-89BD-97CA2C8759EE}"/>
    <cellStyle name="20% - Accent1 4 8" xfId="828" xr:uid="{41A41BF9-ECF1-47B3-B10F-66244390F2B3}"/>
    <cellStyle name="20% - Accent1 40" xfId="3484" xr:uid="{F7FE8EDF-1000-41B0-A711-C188187C546C}"/>
    <cellStyle name="20% - Accent1 41" xfId="3526" xr:uid="{513804FB-B8B9-4B3D-8F24-03FEB089BC07}"/>
    <cellStyle name="20% - Accent1 42" xfId="3527" xr:uid="{9D79431E-B3C9-473B-AEE6-BA0D45A0B5A2}"/>
    <cellStyle name="20% - Accent1 43" xfId="3529" xr:uid="{7395116E-DCD4-4758-BCCA-65508CD77C79}"/>
    <cellStyle name="20% - Accent1 43 2" xfId="3584" xr:uid="{63178A5C-C8A4-440E-8C3D-D76CA3D2DB70}"/>
    <cellStyle name="20% - Accent1 43 2 2" xfId="3703" xr:uid="{937703CC-A890-42D0-A5E4-CE01EE90B949}"/>
    <cellStyle name="20% - Accent1 43 2 2 2" xfId="3958" xr:uid="{40382379-B1AA-4E79-B4DF-E1F3F8C452E6}"/>
    <cellStyle name="20% - Accent1 43 2 2 2 2" xfId="5241" xr:uid="{63AC5022-BCEA-4FB3-9498-215FC4400199}"/>
    <cellStyle name="20% - Accent1 43 2 2 3" xfId="4408" xr:uid="{431AE688-2B19-4A20-BA84-18F79950FEC5}"/>
    <cellStyle name="20% - Accent1 43 2 2 4" xfId="4826" xr:uid="{E08C87BD-0A6E-4D47-AAC4-F613C77BF5BA}"/>
    <cellStyle name="20% - Accent1 43 2 3" xfId="3841" xr:uid="{D7A02DE2-E6D5-4626-8CCB-9EBD29865A97}"/>
    <cellStyle name="20% - Accent1 43 2 3 2" xfId="4291" xr:uid="{4BB2FC5B-4D87-46D7-ADD4-4757F6C86080}"/>
    <cellStyle name="20% - Accent1 43 2 3 2 2" xfId="5124" xr:uid="{D4252FBB-18F2-451B-AA4F-7657700DD0EF}"/>
    <cellStyle name="20% - Accent1 43 2 3 3" xfId="4709" xr:uid="{826477F9-6801-41E1-BE60-43FAE1220E0A}"/>
    <cellStyle name="20% - Accent1 43 2 4" xfId="4163" xr:uid="{FBD60115-4826-4D6C-AB6D-217DDF241125}"/>
    <cellStyle name="20% - Accent1 43 2 4 2" xfId="5001" xr:uid="{D4745417-5162-4CE7-810C-05EDF8A536B1}"/>
    <cellStyle name="20% - Accent1 43 2 5" xfId="4586" xr:uid="{D382C348-AC13-42D5-9B3B-5E24C93C4EFD}"/>
    <cellStyle name="20% - Accent1 43 3" xfId="3762" xr:uid="{ED83D87E-C0D5-4A79-9F0F-E3E2E3196790}"/>
    <cellStyle name="20% - Accent1 43 3 2" xfId="4017" xr:uid="{28FA8447-FBFA-4CE4-9A3E-373A2EF71CC7}"/>
    <cellStyle name="20% - Accent1 43 3 2 2" xfId="4467" xr:uid="{CE14C078-730B-4CCB-9DDA-F7F80C8422FA}"/>
    <cellStyle name="20% - Accent1 43 3 2 2 2" xfId="5300" xr:uid="{252D9C93-9D2E-40E9-A3F1-28C151E93B8C}"/>
    <cellStyle name="20% - Accent1 43 3 2 3" xfId="4885" xr:uid="{419A0034-1A40-41CA-9BEB-054D6D8D9173}"/>
    <cellStyle name="20% - Accent1 43 3 3" xfId="4222" xr:uid="{77C1C686-045B-42BD-B70A-DE60FFC2C4FF}"/>
    <cellStyle name="20% - Accent1 43 3 3 2" xfId="5060" xr:uid="{53440AB0-5C9D-4A29-9B54-0AF28FE2AA99}"/>
    <cellStyle name="20% - Accent1 43 3 4" xfId="4645" xr:uid="{CA8918BC-0F7E-4DF6-BA9F-40FBA81A8AFB}"/>
    <cellStyle name="20% - Accent1 43 4" xfId="3640" xr:uid="{77B99A49-8D00-4303-9F1C-1D6FCFF88CAE}"/>
    <cellStyle name="20% - Accent1 43 4 2" xfId="3897" xr:uid="{A7A055BC-0B17-404E-AE3D-5D30CAF2FF91}"/>
    <cellStyle name="20% - Accent1 43 4 2 2" xfId="5180" xr:uid="{49E9FDCB-A7E0-48EE-9583-323D26E67A8A}"/>
    <cellStyle name="20% - Accent1 43 4 3" xfId="4347" xr:uid="{8A24D0DC-B446-4DCE-885C-C097D9B5800C}"/>
    <cellStyle name="20% - Accent1 43 4 4" xfId="4765" xr:uid="{1E9313E8-8ACB-492F-8A94-B253B8CE0E7C}"/>
    <cellStyle name="20% - Accent1 43 5" xfId="4266" xr:uid="{CA9D8A66-017F-464C-B840-CA04E9806B7C}"/>
    <cellStyle name="20% - Accent1 43 6" xfId="4102" xr:uid="{318C1B65-E193-4EF4-B14E-C22B3F777371}"/>
    <cellStyle name="20% - Accent1 43 6 2" xfId="4940" xr:uid="{DA451DBD-1287-415F-913A-5DA017A26B8F}"/>
    <cellStyle name="20% - Accent1 43 7" xfId="4525" xr:uid="{80B03D2A-E972-4815-86B4-8AEFCCD17EAB}"/>
    <cellStyle name="20% - Accent1 44" xfId="3597" xr:uid="{C2A5B324-4010-4C63-83F6-C2CF845A9148}"/>
    <cellStyle name="20% - Accent1 44 2" xfId="3716" xr:uid="{9E510AFC-39B3-4E78-933E-ED37017E85CC}"/>
    <cellStyle name="20% - Accent1 44 2 2" xfId="3971" xr:uid="{3C589A8F-35FA-4323-B3A8-011A4FB179F5}"/>
    <cellStyle name="20% - Accent1 44 2 2 2" xfId="4421" xr:uid="{7DE20BB8-0AF6-4FCD-9DAA-0638DA85FF5D}"/>
    <cellStyle name="20% - Accent1 44 2 2 2 2" xfId="5254" xr:uid="{6A1C57FA-3AD9-4756-982C-E42F9A4E4230}"/>
    <cellStyle name="20% - Accent1 44 2 2 3" xfId="4839" xr:uid="{41A0780E-A88B-4C4F-9E44-ADDEE1E15F7F}"/>
    <cellStyle name="20% - Accent1 44 2 3" xfId="4176" xr:uid="{6A2380D9-E51A-4248-8A7C-5E8812BF59B7}"/>
    <cellStyle name="20% - Accent1 44 2 3 2" xfId="5014" xr:uid="{42B29717-88D0-4D7C-8573-C120E436D0E3}"/>
    <cellStyle name="20% - Accent1 44 2 4" xfId="4599" xr:uid="{5928B130-3E44-4DA7-B07C-48DB68A101A3}"/>
    <cellStyle name="20% - Accent1 44 3" xfId="3775" xr:uid="{FC744BC1-B90B-4B48-9A7D-71454E30E1B4}"/>
    <cellStyle name="20% - Accent1 44 3 2" xfId="4030" xr:uid="{F692C60D-4740-42F0-A986-964EA6917B37}"/>
    <cellStyle name="20% - Accent1 44 3 2 2" xfId="4480" xr:uid="{2BBFDE2F-FCA5-4643-BAF5-BFC81858DECA}"/>
    <cellStyle name="20% - Accent1 44 3 2 2 2" xfId="5313" xr:uid="{03EB6406-4B00-4549-92E4-16B3FC614F5C}"/>
    <cellStyle name="20% - Accent1 44 3 2 3" xfId="4898" xr:uid="{36E4F6F4-09E2-4282-B09F-76097B5835FA}"/>
    <cellStyle name="20% - Accent1 44 3 3" xfId="4235" xr:uid="{F02606C3-BD93-4202-B8D7-39E8E3A824D2}"/>
    <cellStyle name="20% - Accent1 44 3 3 2" xfId="5073" xr:uid="{5A22A612-E408-48F6-B0B7-752C7B0C716E}"/>
    <cellStyle name="20% - Accent1 44 3 4" xfId="4658" xr:uid="{0192ABCB-AE8A-4FAA-9915-2287580BF14F}"/>
    <cellStyle name="20% - Accent1 44 4" xfId="3653" xr:uid="{098637B3-C98B-47C8-8CD4-BABA232FBBF1}"/>
    <cellStyle name="20% - Accent1 44 4 2" xfId="3910" xr:uid="{E68DBA42-A5E8-4607-BDE6-4662F5A763A0}"/>
    <cellStyle name="20% - Accent1 44 4 2 2" xfId="5193" xr:uid="{054C7438-2DE7-40D2-BE72-E70ABB4F870F}"/>
    <cellStyle name="20% - Accent1 44 4 3" xfId="4360" xr:uid="{EA6760EB-678A-47C6-95E8-5D187A4E66FE}"/>
    <cellStyle name="20% - Accent1 44 4 4" xfId="4778" xr:uid="{AFB92956-D0AF-41CF-94D7-A1847A1F5A7C}"/>
    <cellStyle name="20% - Accent1 44 5" xfId="3854" xr:uid="{CE3E27A2-369E-478A-B3CF-4DC0EE022FB4}"/>
    <cellStyle name="20% - Accent1 44 5 2" xfId="4304" xr:uid="{5752050B-018B-467F-AFAF-6631376D1427}"/>
    <cellStyle name="20% - Accent1 44 5 2 2" xfId="5137" xr:uid="{8D20FF7F-904D-4D19-B5D6-B9D0BD7A3EF4}"/>
    <cellStyle name="20% - Accent1 44 5 3" xfId="4722" xr:uid="{66D766F7-AA7D-49AA-94D0-041130C263BE}"/>
    <cellStyle name="20% - Accent1 44 6" xfId="4115" xr:uid="{A010779F-5880-4F6C-A50C-D6F90C6B2118}"/>
    <cellStyle name="20% - Accent1 44 6 2" xfId="4953" xr:uid="{DB5DF1BF-6F8F-40F2-8075-256AF1638B2E}"/>
    <cellStyle name="20% - Accent1 44 7" xfId="4538" xr:uid="{B175E5A2-02A9-4886-A5DA-059A65A6B806}"/>
    <cellStyle name="20% - Accent1 45" xfId="3598" xr:uid="{42943A01-E227-4531-8902-5CA0E2E1CB81}"/>
    <cellStyle name="20% - Accent1 45 2" xfId="3717" xr:uid="{40C4B9E0-11A1-4DED-8420-D6DAB787B461}"/>
    <cellStyle name="20% - Accent1 45 2 2" xfId="3972" xr:uid="{1AB86B0D-5751-42A0-9DB5-71447CFCBD13}"/>
    <cellStyle name="20% - Accent1 45 2 2 2" xfId="4422" xr:uid="{CC6D7602-DCDE-4C60-BE95-815D483A47C9}"/>
    <cellStyle name="20% - Accent1 45 2 2 2 2" xfId="5255" xr:uid="{5CF9207D-BDC0-4276-A953-3B32A9AA8897}"/>
    <cellStyle name="20% - Accent1 45 2 2 3" xfId="4840" xr:uid="{F0AE9102-0E0F-4AAC-BC5F-CDF2B46D834C}"/>
    <cellStyle name="20% - Accent1 45 2 3" xfId="4177" xr:uid="{96485F12-E962-4B99-B341-339270AD7887}"/>
    <cellStyle name="20% - Accent1 45 2 3 2" xfId="5015" xr:uid="{4F7DC361-D92B-46E2-845D-668DBCFD32FB}"/>
    <cellStyle name="20% - Accent1 45 2 4" xfId="4600" xr:uid="{388A16AF-40A8-4A47-8FE9-1994209B1D04}"/>
    <cellStyle name="20% - Accent1 45 3" xfId="3776" xr:uid="{8D91E83A-E5A0-4EEA-A57A-7A2161B4CC23}"/>
    <cellStyle name="20% - Accent1 45 3 2" xfId="4031" xr:uid="{1A33FEFC-CFFD-45A0-A166-1B0174D6ADA5}"/>
    <cellStyle name="20% - Accent1 45 3 2 2" xfId="4481" xr:uid="{CF30344A-9CD3-4DAC-95C0-8F259F6C111E}"/>
    <cellStyle name="20% - Accent1 45 3 2 2 2" xfId="5314" xr:uid="{5E9851F6-E8E9-496A-84A3-92EAD2DD2A86}"/>
    <cellStyle name="20% - Accent1 45 3 2 3" xfId="4899" xr:uid="{E4CA422A-16E6-47CF-85CD-563B77D94F17}"/>
    <cellStyle name="20% - Accent1 45 3 3" xfId="4236" xr:uid="{87858624-68C7-4E22-9661-D7186CDD40EF}"/>
    <cellStyle name="20% - Accent1 45 3 3 2" xfId="5074" xr:uid="{A44F5107-699B-4CA1-9637-C2366FE9E64A}"/>
    <cellStyle name="20% - Accent1 45 3 4" xfId="4659" xr:uid="{1587852E-F3B0-41C0-A3F8-23108B82D2F5}"/>
    <cellStyle name="20% - Accent1 45 4" xfId="3654" xr:uid="{03E8842D-659C-416A-919D-589565ABB926}"/>
    <cellStyle name="20% - Accent1 45 4 2" xfId="3911" xr:uid="{839BB75F-7B46-40CD-A23B-232BE398A977}"/>
    <cellStyle name="20% - Accent1 45 4 2 2" xfId="5194" xr:uid="{BB78061D-403D-4E70-A4B9-A28CD425C6AB}"/>
    <cellStyle name="20% - Accent1 45 4 3" xfId="4361" xr:uid="{05B4AE7D-7D58-4832-9CBD-7BF3FB01B2CC}"/>
    <cellStyle name="20% - Accent1 45 4 4" xfId="4779" xr:uid="{0EEDFB0E-C96B-49FA-8636-EAA91A7E7C9A}"/>
    <cellStyle name="20% - Accent1 45 5" xfId="3855" xr:uid="{30B34477-CEA3-4954-BCD6-AA327AEB8969}"/>
    <cellStyle name="20% - Accent1 45 5 2" xfId="4305" xr:uid="{CB400405-F23A-46B2-BFE6-345E8301B8BD}"/>
    <cellStyle name="20% - Accent1 45 5 2 2" xfId="5138" xr:uid="{FD4BB03A-2EDF-425E-80A3-C2E119791EFB}"/>
    <cellStyle name="20% - Accent1 45 5 3" xfId="4723" xr:uid="{EC998325-4042-4BFD-BAE4-33A81B67FE12}"/>
    <cellStyle name="20% - Accent1 45 6" xfId="4116" xr:uid="{F4B6DA23-8138-443B-8399-CCF8ACDA7AEC}"/>
    <cellStyle name="20% - Accent1 45 6 2" xfId="4954" xr:uid="{3AE72FE2-74FA-4E2E-A4EF-2EF595D8FA96}"/>
    <cellStyle name="20% - Accent1 45 7" xfId="4539" xr:uid="{67ADAFC8-AC12-45D1-89E6-21AA16E2A103}"/>
    <cellStyle name="20% - Accent1 46" xfId="3586" xr:uid="{0FFBAC7F-F176-434D-A978-D409538D4CF4}"/>
    <cellStyle name="20% - Accent1 46 2" xfId="3705" xr:uid="{0BC5DB87-CAC1-4A48-BAA1-C8D25BB2D1C2}"/>
    <cellStyle name="20% - Accent1 46 2 2" xfId="3960" xr:uid="{58F2BA25-0E0D-4BC4-B503-7E91EF349ADB}"/>
    <cellStyle name="20% - Accent1 46 2 2 2" xfId="4410" xr:uid="{B456FCEF-E98F-4265-B8EC-528564A236FA}"/>
    <cellStyle name="20% - Accent1 46 2 2 2 2" xfId="5243" xr:uid="{FF14A5CE-0328-4B35-939E-359BA1D58142}"/>
    <cellStyle name="20% - Accent1 46 2 2 3" xfId="4828" xr:uid="{43C4B9B2-41B9-4486-8C12-568EBDC661A1}"/>
    <cellStyle name="20% - Accent1 46 2 3" xfId="4165" xr:uid="{ECA99573-DF9B-4F9D-94DC-345DA3E461E0}"/>
    <cellStyle name="20% - Accent1 46 2 3 2" xfId="5003" xr:uid="{1D592817-FFB9-4C91-81BB-D3BD710FD968}"/>
    <cellStyle name="20% - Accent1 46 2 4" xfId="4588" xr:uid="{83BB3BB8-BDB4-4CFE-A610-ADFEAA1ABCDE}"/>
    <cellStyle name="20% - Accent1 46 3" xfId="3764" xr:uid="{1B328ADA-1B24-4404-A95D-E7A3317C1D4B}"/>
    <cellStyle name="20% - Accent1 46 3 2" xfId="4019" xr:uid="{9B9A0262-350B-4CC2-90C3-ADE7F2D6977D}"/>
    <cellStyle name="20% - Accent1 46 3 2 2" xfId="4469" xr:uid="{CDF13EAF-8DBE-4767-A309-E7F4CAD1B802}"/>
    <cellStyle name="20% - Accent1 46 3 2 2 2" xfId="5302" xr:uid="{5768D8A1-6E86-42FE-8D47-C4F352B47804}"/>
    <cellStyle name="20% - Accent1 46 3 2 3" xfId="4887" xr:uid="{18B6B6A5-BFDF-454C-AB55-EE7EE8F9CC79}"/>
    <cellStyle name="20% - Accent1 46 3 3" xfId="4224" xr:uid="{E1A65731-E05A-4F05-8E01-7EBDEE0D067B}"/>
    <cellStyle name="20% - Accent1 46 3 3 2" xfId="5062" xr:uid="{2597720D-EC19-4712-B92F-41F604CEB9D6}"/>
    <cellStyle name="20% - Accent1 46 3 4" xfId="4647" xr:uid="{5535449E-90B0-4C41-8A09-4EB2B2EFC87C}"/>
    <cellStyle name="20% - Accent1 46 4" xfId="3642" xr:uid="{4FB07AC6-AAF6-4034-818B-72634B9706B6}"/>
    <cellStyle name="20% - Accent1 46 4 2" xfId="3899" xr:uid="{84FA9947-785C-4F49-B355-FF42BBAD2401}"/>
    <cellStyle name="20% - Accent1 46 4 2 2" xfId="5182" xr:uid="{AE45951C-922C-4B5A-BC8A-C2A2249F6763}"/>
    <cellStyle name="20% - Accent1 46 4 3" xfId="4349" xr:uid="{3264F1E4-D97C-45F4-BE13-9165D55114E8}"/>
    <cellStyle name="20% - Accent1 46 4 4" xfId="4767" xr:uid="{F43651F6-E919-4AFE-B2F0-2C1D7B4AF7FC}"/>
    <cellStyle name="20% - Accent1 46 5" xfId="3843" xr:uid="{A553C4B5-9BEA-4CCE-BB22-E67D69314A52}"/>
    <cellStyle name="20% - Accent1 46 5 2" xfId="4293" xr:uid="{00E307A1-A05C-4B6B-B958-2EBF4DE971E6}"/>
    <cellStyle name="20% - Accent1 46 5 2 2" xfId="5126" xr:uid="{975F4DB0-7DEB-42C9-8CD2-7EDD98613675}"/>
    <cellStyle name="20% - Accent1 46 5 3" xfId="4711" xr:uid="{4E5A5657-4599-4B58-A51A-471507F0206A}"/>
    <cellStyle name="20% - Accent1 46 6" xfId="4104" xr:uid="{1BD382F2-C214-4FEC-8A36-234D50DD53BE}"/>
    <cellStyle name="20% - Accent1 46 6 2" xfId="4942" xr:uid="{BCB113D6-94C8-43CC-8C30-1F7237548EA3}"/>
    <cellStyle name="20% - Accent1 46 7" xfId="4527" xr:uid="{421C63D2-B53A-491A-B25A-3E4ED406B264}"/>
    <cellStyle name="20% - Accent1 47" xfId="3599" xr:uid="{915458CF-B431-4B82-9321-8ADE90124160}"/>
    <cellStyle name="20% - Accent1 47 2" xfId="3718" xr:uid="{F912E71E-C964-4D3C-8128-BCEE128F9AB9}"/>
    <cellStyle name="20% - Accent1 47 2 2" xfId="3973" xr:uid="{51A8DCC6-FF28-4205-A6FF-5C60EC02E2E4}"/>
    <cellStyle name="20% - Accent1 47 2 2 2" xfId="4423" xr:uid="{68D4BBDD-4107-425D-A948-62184A241487}"/>
    <cellStyle name="20% - Accent1 47 2 2 2 2" xfId="5256" xr:uid="{F08ECAD3-E6A3-4012-B16D-8C19D48ED5DE}"/>
    <cellStyle name="20% - Accent1 47 2 2 3" xfId="4841" xr:uid="{43BA7516-AE6C-4C04-9578-D5B6F901EC9F}"/>
    <cellStyle name="20% - Accent1 47 2 3" xfId="4178" xr:uid="{B1CAF7AB-FA51-44CE-AD55-F185119A39F3}"/>
    <cellStyle name="20% - Accent1 47 2 3 2" xfId="5016" xr:uid="{2FE115A1-393A-47D6-88C2-53B721750C53}"/>
    <cellStyle name="20% - Accent1 47 2 4" xfId="4601" xr:uid="{0C5B348F-90A4-4C90-BF59-49F613835642}"/>
    <cellStyle name="20% - Accent1 47 3" xfId="3777" xr:uid="{1404A673-C848-4835-B835-3B54F822A493}"/>
    <cellStyle name="20% - Accent1 47 3 2" xfId="4032" xr:uid="{968AF18F-237B-4689-B579-F9B8DD1C52C4}"/>
    <cellStyle name="20% - Accent1 47 3 2 2" xfId="4482" xr:uid="{D9E1625A-4FE2-463B-B40F-A033C882B15B}"/>
    <cellStyle name="20% - Accent1 47 3 2 2 2" xfId="5315" xr:uid="{8583FB6E-AA1D-4F38-8AD0-ECACF543BDF1}"/>
    <cellStyle name="20% - Accent1 47 3 2 3" xfId="4900" xr:uid="{43231644-B8EF-4C28-B450-28290A6BB686}"/>
    <cellStyle name="20% - Accent1 47 3 3" xfId="4237" xr:uid="{6121757C-6781-490A-88EC-6E85F8CD8627}"/>
    <cellStyle name="20% - Accent1 47 3 3 2" xfId="5075" xr:uid="{E54F1BB1-88FD-42CA-B24F-8EC3D88BB9FD}"/>
    <cellStyle name="20% - Accent1 47 3 4" xfId="4660" xr:uid="{231451CF-5518-45D2-B010-024F9FB9E707}"/>
    <cellStyle name="20% - Accent1 47 4" xfId="3655" xr:uid="{B0ACBB1C-648E-4144-A5E3-48D68188809D}"/>
    <cellStyle name="20% - Accent1 47 4 2" xfId="3912" xr:uid="{C80F83FC-988B-4218-89FF-AB14D3902EB0}"/>
    <cellStyle name="20% - Accent1 47 4 2 2" xfId="5195" xr:uid="{75BC4B36-E95E-4C7C-92C7-8A8E0610F60C}"/>
    <cellStyle name="20% - Accent1 47 4 3" xfId="4362" xr:uid="{916F6C24-695C-4288-AB58-1913EF3470B5}"/>
    <cellStyle name="20% - Accent1 47 4 4" xfId="4780" xr:uid="{17EAEBB4-36A8-4D69-8531-3764454166CF}"/>
    <cellStyle name="20% - Accent1 47 5" xfId="3856" xr:uid="{32D3B116-74A3-4AF7-99CF-48FFD167C8BB}"/>
    <cellStyle name="20% - Accent1 47 5 2" xfId="4306" xr:uid="{DC14BA02-B1FC-4A12-B7D7-055994811B47}"/>
    <cellStyle name="20% - Accent1 47 5 2 2" xfId="5139" xr:uid="{ABE8C5CA-1A99-4482-90D7-437B65F639A0}"/>
    <cellStyle name="20% - Accent1 47 5 3" xfId="4724" xr:uid="{E8C19E4D-280D-41B1-B8FE-351F9D172FDD}"/>
    <cellStyle name="20% - Accent1 47 6" xfId="4117" xr:uid="{017B9BA1-482B-487B-87EC-7D05CB1B0259}"/>
    <cellStyle name="20% - Accent1 47 6 2" xfId="4955" xr:uid="{E8C82FD4-920E-4014-8C0D-F390639BC11E}"/>
    <cellStyle name="20% - Accent1 47 7" xfId="4540" xr:uid="{F840DE50-5E76-47FF-8D9A-153F9A5B19D4}"/>
    <cellStyle name="20% - Accent1 48" xfId="3600" xr:uid="{B2069595-5008-4657-A867-99DFB8E90048}"/>
    <cellStyle name="20% - Accent1 48 2" xfId="3719" xr:uid="{0C9DC2A8-0A71-4294-9602-FA22F5825423}"/>
    <cellStyle name="20% - Accent1 48 2 2" xfId="3974" xr:uid="{D39BDC1B-F8FF-44A3-BEC5-A989655D2E68}"/>
    <cellStyle name="20% - Accent1 48 2 2 2" xfId="4424" xr:uid="{D056BE38-99D5-49B1-8CBF-41C51EA22003}"/>
    <cellStyle name="20% - Accent1 48 2 2 2 2" xfId="5257" xr:uid="{FBF0F6B8-BDBE-43B2-9EE1-76B2B871C059}"/>
    <cellStyle name="20% - Accent1 48 2 2 3" xfId="4842" xr:uid="{C41388E4-FE25-4927-8D51-D5FFBB11C593}"/>
    <cellStyle name="20% - Accent1 48 2 3" xfId="4179" xr:uid="{033589C4-D625-4E2C-8E31-9D6229E1C131}"/>
    <cellStyle name="20% - Accent1 48 2 3 2" xfId="5017" xr:uid="{6385751C-57BE-4B45-81DC-7DFAE1B7D5E9}"/>
    <cellStyle name="20% - Accent1 48 2 4" xfId="4602" xr:uid="{78ADBE31-90E1-42EE-AC64-EB123F5351AF}"/>
    <cellStyle name="20% - Accent1 48 3" xfId="3778" xr:uid="{08613C08-9E98-44E8-B6B7-C10D8563DB12}"/>
    <cellStyle name="20% - Accent1 48 3 2" xfId="4033" xr:uid="{D554C335-4194-4D94-80C8-9798C70F74B0}"/>
    <cellStyle name="20% - Accent1 48 3 2 2" xfId="4483" xr:uid="{7F0471F8-02FF-43DC-874A-14470B169FE3}"/>
    <cellStyle name="20% - Accent1 48 3 2 2 2" xfId="5316" xr:uid="{8A2DA883-8DEC-4AC9-8E14-88F51757FBCB}"/>
    <cellStyle name="20% - Accent1 48 3 2 3" xfId="4901" xr:uid="{5D5672A1-3BF9-4C26-ABC6-AE42CB737AFE}"/>
    <cellStyle name="20% - Accent1 48 3 3" xfId="4238" xr:uid="{0B450FA8-3F15-4C6B-8F88-9F8087A9EDC0}"/>
    <cellStyle name="20% - Accent1 48 3 3 2" xfId="5076" xr:uid="{F0AD8400-5065-4FA0-813A-35992BA76ECA}"/>
    <cellStyle name="20% - Accent1 48 3 4" xfId="4661" xr:uid="{359C6C1C-DFD3-49BC-92CE-CFDACC49C242}"/>
    <cellStyle name="20% - Accent1 48 4" xfId="3656" xr:uid="{E40EDEB4-FAE6-45E4-9B40-87DEACF9876D}"/>
    <cellStyle name="20% - Accent1 48 4 2" xfId="3913" xr:uid="{1D26EC90-017E-4495-9E95-7450718762AC}"/>
    <cellStyle name="20% - Accent1 48 4 2 2" xfId="5196" xr:uid="{7C84AAD2-0BD5-4613-92FA-3A4C79E3899F}"/>
    <cellStyle name="20% - Accent1 48 4 3" xfId="4363" xr:uid="{64FC7E19-BB1A-4463-B2DE-2555C40193A0}"/>
    <cellStyle name="20% - Accent1 48 4 4" xfId="4781" xr:uid="{72661EDC-9D0D-4679-B44D-A24F6616335A}"/>
    <cellStyle name="20% - Accent1 48 5" xfId="3857" xr:uid="{E41226E0-6FAC-4190-9EBC-2B8B32456A6D}"/>
    <cellStyle name="20% - Accent1 48 5 2" xfId="4307" xr:uid="{CE5359D2-9CA3-4DC8-9494-09DC39EB1A09}"/>
    <cellStyle name="20% - Accent1 48 5 2 2" xfId="5140" xr:uid="{8FD28A61-CB49-4443-9AD8-C358AD7AE29F}"/>
    <cellStyle name="20% - Accent1 48 5 3" xfId="4725" xr:uid="{797512BD-02D7-441A-949C-1CC61CB52B7C}"/>
    <cellStyle name="20% - Accent1 48 6" xfId="4118" xr:uid="{894537B1-70D3-4AA9-9EA2-CCA259F24549}"/>
    <cellStyle name="20% - Accent1 48 6 2" xfId="4956" xr:uid="{0B3FA6FE-6AE0-4AFD-B3F2-E0A438096F32}"/>
    <cellStyle name="20% - Accent1 48 7" xfId="4541" xr:uid="{65ED9BC0-1D12-4551-8D18-126365E7821C}"/>
    <cellStyle name="20% - Accent1 49" xfId="3601" xr:uid="{BCB63A69-FAD3-4D7E-977C-BB5CA50C766A}"/>
    <cellStyle name="20% - Accent1 49 2" xfId="3720" xr:uid="{292690A2-47BE-4504-B8E7-D4A4C8BADC27}"/>
    <cellStyle name="20% - Accent1 49 2 2" xfId="3975" xr:uid="{AD2AAA5E-3353-4821-ADF9-29E6D46D898A}"/>
    <cellStyle name="20% - Accent1 49 2 2 2" xfId="4425" xr:uid="{1E21BC00-FC53-44AB-AD64-E833510799BE}"/>
    <cellStyle name="20% - Accent1 49 2 2 2 2" xfId="5258" xr:uid="{BD7A12E1-13F5-48AA-8A13-C35FE02C555E}"/>
    <cellStyle name="20% - Accent1 49 2 2 3" xfId="4843" xr:uid="{D76DB6E2-B067-43AD-95B1-A13B5FF1C363}"/>
    <cellStyle name="20% - Accent1 49 2 3" xfId="4180" xr:uid="{9842C988-0438-42E4-97DA-86AADE62BA16}"/>
    <cellStyle name="20% - Accent1 49 2 3 2" xfId="5018" xr:uid="{995CA4E2-FCB9-468F-83E2-B9C52030D07B}"/>
    <cellStyle name="20% - Accent1 49 2 4" xfId="4603" xr:uid="{89BA14EB-915C-40DA-B4C1-C7C1D2E6CBEB}"/>
    <cellStyle name="20% - Accent1 49 3" xfId="3779" xr:uid="{99215E58-692E-4556-B2BE-CD370B59C6B9}"/>
    <cellStyle name="20% - Accent1 49 3 2" xfId="4034" xr:uid="{3C9E1C35-22B7-4AED-8A2E-3787C838E498}"/>
    <cellStyle name="20% - Accent1 49 3 2 2" xfId="4484" xr:uid="{23571178-0A8A-480F-BF93-0F1A86E783CC}"/>
    <cellStyle name="20% - Accent1 49 3 2 2 2" xfId="5317" xr:uid="{635730C0-58A2-476E-8427-A9137C3EB90F}"/>
    <cellStyle name="20% - Accent1 49 3 2 3" xfId="4902" xr:uid="{85134920-636C-4E5F-BC24-B3491FC7B636}"/>
    <cellStyle name="20% - Accent1 49 3 3" xfId="4239" xr:uid="{952FE7FF-9F15-4C09-8882-6FAF2885E427}"/>
    <cellStyle name="20% - Accent1 49 3 3 2" xfId="5077" xr:uid="{4AD385B8-7D3E-453D-821B-9A2DB975EA32}"/>
    <cellStyle name="20% - Accent1 49 3 4" xfId="4662" xr:uid="{9210D9DE-81D1-426C-B8E3-936C060F79B3}"/>
    <cellStyle name="20% - Accent1 49 4" xfId="3657" xr:uid="{20FD8BAA-170D-4E08-8647-46900268608F}"/>
    <cellStyle name="20% - Accent1 49 4 2" xfId="3914" xr:uid="{AA384AE5-0B55-4D16-9374-66412EF216BF}"/>
    <cellStyle name="20% - Accent1 49 4 2 2" xfId="5197" xr:uid="{12934A2B-D66D-489C-AC0A-6EA8EE557B06}"/>
    <cellStyle name="20% - Accent1 49 4 3" xfId="4364" xr:uid="{EFAA2059-E5FD-4623-A4D4-C5B41BF8CAC6}"/>
    <cellStyle name="20% - Accent1 49 4 4" xfId="4782" xr:uid="{69FEA852-4105-480F-B420-1492DC2CFD24}"/>
    <cellStyle name="20% - Accent1 49 5" xfId="3858" xr:uid="{273DA9F1-B38C-406E-A9F3-C56E13392625}"/>
    <cellStyle name="20% - Accent1 49 5 2" xfId="4308" xr:uid="{691F26E6-BEA1-464A-8FFE-303289F11A87}"/>
    <cellStyle name="20% - Accent1 49 5 2 2" xfId="5141" xr:uid="{767C7CB9-5F1D-4654-B8D0-2FEC3F49548D}"/>
    <cellStyle name="20% - Accent1 49 5 3" xfId="4726" xr:uid="{CDFE5B36-3EA9-4C9F-BEEA-6F4AA69CA6E9}"/>
    <cellStyle name="20% - Accent1 49 6" xfId="4119" xr:uid="{1CD59EA8-D8DD-4952-A5B7-47E6E6FD286E}"/>
    <cellStyle name="20% - Accent1 49 6 2" xfId="4957" xr:uid="{A8D5B06B-2103-4383-A24D-0C4695E97292}"/>
    <cellStyle name="20% - Accent1 49 7" xfId="4542" xr:uid="{E29D3037-7BAB-4F1B-97E4-7F3782EA9211}"/>
    <cellStyle name="20% - Accent1 5" xfId="829" xr:uid="{5277FB0C-2235-49DE-B8BC-18373AF25E28}"/>
    <cellStyle name="20% - Accent1 5 2" xfId="830" xr:uid="{6879A6DE-6492-4991-A352-BB3860D61F93}"/>
    <cellStyle name="20% - Accent1 5 2 2" xfId="831" xr:uid="{8DC55D4B-6181-4957-8AE7-2E21E9A0AEC9}"/>
    <cellStyle name="20% - Accent1 5 2 2 2" xfId="832" xr:uid="{3F1E3B94-ACCD-4B23-8B76-3C65A1D86B46}"/>
    <cellStyle name="20% - Accent1 5 2 2 2 2" xfId="833" xr:uid="{5BD785AC-A478-4CB1-9726-25F186E1ADFC}"/>
    <cellStyle name="20% - Accent1 5 2 2 2 3" xfId="834" xr:uid="{6B8A2A7A-506E-4CF2-AF2B-73C3FB1084C3}"/>
    <cellStyle name="20% - Accent1 5 2 2 3" xfId="835" xr:uid="{BF6C244F-3A1B-4883-9C97-58E827FC7008}"/>
    <cellStyle name="20% - Accent1 5 2 2 4" xfId="836" xr:uid="{BF2BBDFA-93C1-4243-A0F1-6B7AE8041F39}"/>
    <cellStyle name="20% - Accent1 5 2 2 5" xfId="837" xr:uid="{5D209FF2-CD4F-4B46-B79E-DC825729613F}"/>
    <cellStyle name="20% - Accent1 5 2 2 6" xfId="838" xr:uid="{109B1F95-266E-4415-A8FA-AD1FC51B317E}"/>
    <cellStyle name="20% - Accent1 5 2 2 7" xfId="839" xr:uid="{5FA10FF9-33A5-4EC6-91A1-8A64CDEE11AC}"/>
    <cellStyle name="20% - Accent1 5 2 3" xfId="840" xr:uid="{7320AE19-A3A5-408F-8260-970F63E5AC2D}"/>
    <cellStyle name="20% - Accent1 5 2 3 2" xfId="841" xr:uid="{216CCAF5-2BA2-4264-9A3F-F3C367759CF4}"/>
    <cellStyle name="20% - Accent1 5 2 3 3" xfId="842" xr:uid="{08384DDC-28B2-4CDD-80AE-DCB3D211B3B8}"/>
    <cellStyle name="20% - Accent1 5 2 3 4" xfId="843" xr:uid="{B7E12312-6DCE-4538-BF62-A723DD9660D0}"/>
    <cellStyle name="20% - Accent1 5 2 3 5" xfId="844" xr:uid="{4E125632-0CAB-4DC1-9BEF-D45A13D21A20}"/>
    <cellStyle name="20% - Accent1 5 2 3 6" xfId="845" xr:uid="{9E3249E4-C3DD-471C-948F-A6A4300094B8}"/>
    <cellStyle name="20% - Accent1 5 2 4" xfId="846" xr:uid="{134ABDF7-8FEB-4CC1-9AA1-B7490B540AE9}"/>
    <cellStyle name="20% - Accent1 5 2 4 2" xfId="847" xr:uid="{C1D5E99C-BADE-4315-9CDC-761C3CB50E17}"/>
    <cellStyle name="20% - Accent1 5 2 5" xfId="848" xr:uid="{73AB0606-354D-41EB-B9BA-69CD13829B1F}"/>
    <cellStyle name="20% - Accent1 5 2 6" xfId="849" xr:uid="{CB622C19-C2DF-4ED3-A1CA-000DA36767B3}"/>
    <cellStyle name="20% - Accent1 5 2 7" xfId="850" xr:uid="{4DC5750D-6EB4-47F7-8AB3-041B04F47A1B}"/>
    <cellStyle name="20% - Accent1 5 2 8" xfId="851" xr:uid="{DC12CA2E-0865-4BAE-8723-C17932B0F8CA}"/>
    <cellStyle name="20% - Accent1 5 3" xfId="852" xr:uid="{6431C204-5766-454E-B008-65824DEDB16E}"/>
    <cellStyle name="20% - Accent1 5 3 2" xfId="853" xr:uid="{ACF76EC3-2C60-4D66-9EF7-431B39638C19}"/>
    <cellStyle name="20% - Accent1 5 3 2 2" xfId="854" xr:uid="{D1789F97-3E3F-44E1-AE72-22609F404934}"/>
    <cellStyle name="20% - Accent1 5 3 2 3" xfId="855" xr:uid="{21D95EAB-8464-4C73-AA3A-04E4E97B4DBA}"/>
    <cellStyle name="20% - Accent1 5 3 2 4" xfId="856" xr:uid="{A8AF45B0-25C5-44B9-B409-C1876DE25D67}"/>
    <cellStyle name="20% - Accent1 5 3 3" xfId="857" xr:uid="{9C28CB1A-6C27-4F2F-9E58-E371E238898E}"/>
    <cellStyle name="20% - Accent1 5 3 3 2" xfId="858" xr:uid="{D93CB9DA-3820-464B-90A6-72A80640C08B}"/>
    <cellStyle name="20% - Accent1 5 3 4" xfId="859" xr:uid="{B9DEEE2C-4186-48DF-A0E9-ED1A74ED0CE8}"/>
    <cellStyle name="20% - Accent1 5 3 5" xfId="860" xr:uid="{B882C9E6-5359-4B2C-800B-577CD49016BB}"/>
    <cellStyle name="20% - Accent1 5 3 6" xfId="861" xr:uid="{E27FA99C-BCA1-4EBE-8EEA-721F12F5E889}"/>
    <cellStyle name="20% - Accent1 5 3 7" xfId="862" xr:uid="{E3165DF8-03AB-4774-B7DF-E912674BA78F}"/>
    <cellStyle name="20% - Accent1 5 4" xfId="863" xr:uid="{C99F3C71-6047-42B7-8394-23A61BF609CF}"/>
    <cellStyle name="20% - Accent1 5 4 2" xfId="864" xr:uid="{ACE360A9-AEDF-4760-8BA0-0556242C61D4}"/>
    <cellStyle name="20% - Accent1 5 4 2 2" xfId="865" xr:uid="{1D6E721D-3A7D-475A-92BF-20DB915C1213}"/>
    <cellStyle name="20% - Accent1 5 4 2 3" xfId="866" xr:uid="{CDECA954-4387-4187-8209-814271AC1F80}"/>
    <cellStyle name="20% - Accent1 5 4 3" xfId="867" xr:uid="{9F1C45EA-C577-4686-9A11-15CE51AE3C7B}"/>
    <cellStyle name="20% - Accent1 5 4 4" xfId="868" xr:uid="{A76A6CC4-0B3C-4AE5-AF52-3EFD7C0CA1C1}"/>
    <cellStyle name="20% - Accent1 5 4 5" xfId="869" xr:uid="{402124CA-9B15-4200-A592-F23EBEF7C057}"/>
    <cellStyle name="20% - Accent1 5 4 6" xfId="870" xr:uid="{869331C7-A2CB-4289-B20A-CF5976755845}"/>
    <cellStyle name="20% - Accent1 5 5" xfId="871" xr:uid="{E34C9458-E849-46D0-A0AE-E2492639E87B}"/>
    <cellStyle name="20% - Accent1 5 5 2" xfId="872" xr:uid="{DE485BF2-61F7-4BEB-92EA-700809C25B3A}"/>
    <cellStyle name="20% - Accent1 5 5 3" xfId="873" xr:uid="{E27DB591-7E4E-4CFD-8BFC-5FB9465880ED}"/>
    <cellStyle name="20% - Accent1 5 5 4" xfId="874" xr:uid="{68D5688B-3AAB-4907-A833-BF9CB0D5DA27}"/>
    <cellStyle name="20% - Accent1 5 5 5" xfId="875" xr:uid="{00C3555A-4BB5-4A2E-9C6C-A5EC29514344}"/>
    <cellStyle name="20% - Accent1 5 6" xfId="876" xr:uid="{70B0880A-FF90-4B5A-BD63-18B17871BCB5}"/>
    <cellStyle name="20% - Accent1 5 6 2" xfId="877" xr:uid="{8BD8264C-A88C-41F0-A6F6-610826FF8495}"/>
    <cellStyle name="20% - Accent1 5 7" xfId="878" xr:uid="{9381A7C0-030D-44FB-A8EB-6BA2ABA868E7}"/>
    <cellStyle name="20% - Accent1 5 8" xfId="879" xr:uid="{358148DE-5191-410B-B065-19A5DAF06767}"/>
    <cellStyle name="20% - Accent1 50" xfId="3604" xr:uid="{30A18A33-AE40-40A1-8950-8D9432EC05F5}"/>
    <cellStyle name="20% - Accent1 50 2" xfId="3723" xr:uid="{F19BD623-A4A9-49E7-B637-28D6AB3316AA}"/>
    <cellStyle name="20% - Accent1 50 2 2" xfId="3978" xr:uid="{7DD28A7E-DE57-41DC-9136-F1BDE83307B3}"/>
    <cellStyle name="20% - Accent1 50 2 2 2" xfId="4428" xr:uid="{B75295BD-BC0B-4821-940C-4AB1EECC1D33}"/>
    <cellStyle name="20% - Accent1 50 2 2 2 2" xfId="5261" xr:uid="{BF3F192E-39CC-47B1-B079-AA0D9EEAC7A5}"/>
    <cellStyle name="20% - Accent1 50 2 2 3" xfId="4846" xr:uid="{FA9252A4-DBBA-4ECB-A9F6-13E9C25CD01D}"/>
    <cellStyle name="20% - Accent1 50 2 3" xfId="4183" xr:uid="{6D00C7DF-5170-4030-B70C-1DAC122C01EF}"/>
    <cellStyle name="20% - Accent1 50 2 3 2" xfId="5021" xr:uid="{BA6FA33B-8B85-4E3F-987F-24229D6D0FEE}"/>
    <cellStyle name="20% - Accent1 50 2 4" xfId="4606" xr:uid="{F5DD9D2D-EA6C-4DD7-A50F-036CE3B6B994}"/>
    <cellStyle name="20% - Accent1 50 3" xfId="3782" xr:uid="{175B87C9-F7B6-48EA-86F9-079F4F595D0D}"/>
    <cellStyle name="20% - Accent1 50 3 2" xfId="4037" xr:uid="{A0CFFAD6-8A77-494B-A254-57F33D56354F}"/>
    <cellStyle name="20% - Accent1 50 3 2 2" xfId="4487" xr:uid="{1E1B197A-3874-4B2C-BCAD-DB8A76659FD7}"/>
    <cellStyle name="20% - Accent1 50 3 2 2 2" xfId="5320" xr:uid="{D3AC3A47-59E6-4096-9AC8-8D8FEAA9D066}"/>
    <cellStyle name="20% - Accent1 50 3 2 3" xfId="4905" xr:uid="{27653DD4-1D70-466C-AAC0-A6EDDCB2B573}"/>
    <cellStyle name="20% - Accent1 50 3 3" xfId="4242" xr:uid="{85B93611-E257-4093-BA08-24485A8C1F2A}"/>
    <cellStyle name="20% - Accent1 50 3 3 2" xfId="5080" xr:uid="{E76C3F10-FF0B-4BCE-BBDF-BFE3D180BCC6}"/>
    <cellStyle name="20% - Accent1 50 3 4" xfId="4665" xr:uid="{8BCF2295-0091-4993-B3FF-D058E0ADB650}"/>
    <cellStyle name="20% - Accent1 50 4" xfId="3660" xr:uid="{0C21A153-A4B2-4CE4-A0A8-74B9E871D607}"/>
    <cellStyle name="20% - Accent1 50 4 2" xfId="3917" xr:uid="{2BEA4B65-3C6A-4BEE-BB21-1831F0D1C306}"/>
    <cellStyle name="20% - Accent1 50 4 2 2" xfId="5200" xr:uid="{A286E7A4-AB51-46A9-BCE3-D2AF88A94C71}"/>
    <cellStyle name="20% - Accent1 50 4 3" xfId="4367" xr:uid="{A97BD6A5-1520-4DB6-89EE-3B39A7B3141F}"/>
    <cellStyle name="20% - Accent1 50 4 4" xfId="4785" xr:uid="{EC566744-BBFC-404D-878E-A4B28E9589FA}"/>
    <cellStyle name="20% - Accent1 50 5" xfId="3861" xr:uid="{2E8FE17D-E923-4E2A-BAA6-97CA06F83CC1}"/>
    <cellStyle name="20% - Accent1 50 5 2" xfId="4311" xr:uid="{804FF424-29E2-4CE9-96B9-39726FAE3CCC}"/>
    <cellStyle name="20% - Accent1 50 5 2 2" xfId="5144" xr:uid="{56913634-0797-4C85-A1BE-5CAA30C92E5B}"/>
    <cellStyle name="20% - Accent1 50 5 3" xfId="4729" xr:uid="{143367D3-9176-4A70-B309-E9FD02BFD426}"/>
    <cellStyle name="20% - Accent1 50 6" xfId="4122" xr:uid="{9329F995-3B1A-4DD5-AE24-A6CD41E909D6}"/>
    <cellStyle name="20% - Accent1 50 6 2" xfId="4960" xr:uid="{EFFC89D0-60EA-4547-AFEF-4A33FEF99B09}"/>
    <cellStyle name="20% - Accent1 50 7" xfId="4545" xr:uid="{EFD8CC9D-8338-4A7A-A580-604ADDF418FD}"/>
    <cellStyle name="20% - Accent1 51" xfId="3609" xr:uid="{8F2F6ED8-73DD-4988-BCA6-32E0E31B558D}"/>
    <cellStyle name="20% - Accent1 51 2" xfId="3728" xr:uid="{E241520F-915A-4440-A9C9-ADFA8071209B}"/>
    <cellStyle name="20% - Accent1 51 2 2" xfId="3983" xr:uid="{9AD43ACB-6F88-450D-99CC-E4151C25DA0E}"/>
    <cellStyle name="20% - Accent1 51 2 2 2" xfId="4433" xr:uid="{FD750930-9C3A-4226-99D1-D71ACA738C9E}"/>
    <cellStyle name="20% - Accent1 51 2 2 2 2" xfId="5266" xr:uid="{C2508A6B-1B1E-4208-AA8D-EF09DDAC55DD}"/>
    <cellStyle name="20% - Accent1 51 2 2 3" xfId="4851" xr:uid="{4E75F98A-49B8-400D-A21B-9B6737D634B8}"/>
    <cellStyle name="20% - Accent1 51 2 3" xfId="4188" xr:uid="{1A3B3549-4381-416F-9630-76E30A1EEE3D}"/>
    <cellStyle name="20% - Accent1 51 2 3 2" xfId="5026" xr:uid="{23639C37-351C-47A5-B1D9-94111FE58934}"/>
    <cellStyle name="20% - Accent1 51 2 4" xfId="4611" xr:uid="{9C61AF2F-E855-4612-96C0-0DF24449798A}"/>
    <cellStyle name="20% - Accent1 51 3" xfId="3787" xr:uid="{7A0C2948-B076-487B-9057-8E5973F362E9}"/>
    <cellStyle name="20% - Accent1 51 3 2" xfId="4042" xr:uid="{BDEBB515-F9CA-4182-8FD4-79C636879BB3}"/>
    <cellStyle name="20% - Accent1 51 3 2 2" xfId="4492" xr:uid="{F80F670C-FBCE-498E-AF94-FB24331845CB}"/>
    <cellStyle name="20% - Accent1 51 3 2 2 2" xfId="5325" xr:uid="{D4DDA507-82A1-4653-9909-AEF1B1E66CA8}"/>
    <cellStyle name="20% - Accent1 51 3 2 3" xfId="4910" xr:uid="{A9491E2A-6DEB-47BB-9FC0-E4D75A34132E}"/>
    <cellStyle name="20% - Accent1 51 3 3" xfId="4247" xr:uid="{8519B983-2E77-44C7-84E5-D58F7FD420D6}"/>
    <cellStyle name="20% - Accent1 51 3 3 2" xfId="5085" xr:uid="{B465005B-7E17-428C-8F65-4AFD395EB428}"/>
    <cellStyle name="20% - Accent1 51 3 4" xfId="4670" xr:uid="{2443C301-F688-45DB-8735-80999D6BE63A}"/>
    <cellStyle name="20% - Accent1 51 4" xfId="3665" xr:uid="{70D5B04C-8253-498C-8DF3-1DD9894E9674}"/>
    <cellStyle name="20% - Accent1 51 4 2" xfId="3922" xr:uid="{7517D51B-F958-4DB0-9453-74DAFC8D720C}"/>
    <cellStyle name="20% - Accent1 51 4 2 2" xfId="5205" xr:uid="{87EB6BCC-88D5-48C3-BF18-881FA39319D6}"/>
    <cellStyle name="20% - Accent1 51 4 3" xfId="4372" xr:uid="{4ACDD6A1-AFBC-4635-89DF-2CC95B1AA3BB}"/>
    <cellStyle name="20% - Accent1 51 4 4" xfId="4790" xr:uid="{C3415275-D2D7-46B6-BF2B-FCDAAF110464}"/>
    <cellStyle name="20% - Accent1 51 5" xfId="3866" xr:uid="{3496E5EE-1847-4BDD-8094-5BB0D477A851}"/>
    <cellStyle name="20% - Accent1 51 5 2" xfId="4316" xr:uid="{7F6B1086-405F-4B81-A451-DB93F9C96D6F}"/>
    <cellStyle name="20% - Accent1 51 5 2 2" xfId="5149" xr:uid="{9B88CC96-9310-438B-9403-679615025CF4}"/>
    <cellStyle name="20% - Accent1 51 5 3" xfId="4734" xr:uid="{188AC691-73FD-4169-B81A-0F9DDE5FF18C}"/>
    <cellStyle name="20% - Accent1 51 6" xfId="4127" xr:uid="{F751EE66-3783-412A-B242-2B0EA746B37C}"/>
    <cellStyle name="20% - Accent1 51 6 2" xfId="4965" xr:uid="{EA998139-BE1E-49D5-955F-724ACB54E567}"/>
    <cellStyle name="20% - Accent1 51 7" xfId="4550" xr:uid="{60AF9B31-FFDB-4B25-AF10-6A5ABAA26381}"/>
    <cellStyle name="20% - Accent1 52" xfId="3618" xr:uid="{56F6FD48-F5B8-41EB-BE6E-3115ED27163E}"/>
    <cellStyle name="20% - Accent1 52 2" xfId="3737" xr:uid="{C1EFC26B-8C01-4F4D-8090-8990CE57F592}"/>
    <cellStyle name="20% - Accent1 52 2 2" xfId="3992" xr:uid="{D9F0B4CE-4217-41EC-9EFF-B5663BB73B1A}"/>
    <cellStyle name="20% - Accent1 52 2 2 2" xfId="4442" xr:uid="{7D6B9C9C-C301-4309-9552-478111FB2CC9}"/>
    <cellStyle name="20% - Accent1 52 2 2 2 2" xfId="5275" xr:uid="{2D83F519-746A-4515-BAD4-DD2EF7A0010C}"/>
    <cellStyle name="20% - Accent1 52 2 2 3" xfId="4860" xr:uid="{52411529-745D-44B0-825B-B4936844D08B}"/>
    <cellStyle name="20% - Accent1 52 2 3" xfId="4197" xr:uid="{81A8ABDF-95E2-4002-9935-DEFA1EA06857}"/>
    <cellStyle name="20% - Accent1 52 2 3 2" xfId="5035" xr:uid="{78D31DCD-36B8-4DEE-9663-58348C24E142}"/>
    <cellStyle name="20% - Accent1 52 2 4" xfId="4620" xr:uid="{60BD11AC-C99C-4800-82DD-4B1697FAF08C}"/>
    <cellStyle name="20% - Accent1 52 3" xfId="3796" xr:uid="{A05E0771-46D4-4BD9-BE67-CEAE26590A2D}"/>
    <cellStyle name="20% - Accent1 52 3 2" xfId="4051" xr:uid="{D66159D3-43B5-44A4-A9DE-C39EE36BEE73}"/>
    <cellStyle name="20% - Accent1 52 3 2 2" xfId="4501" xr:uid="{E5BACF07-52A6-4163-B98D-6C8ED049577C}"/>
    <cellStyle name="20% - Accent1 52 3 2 2 2" xfId="5334" xr:uid="{12E9B1D2-9893-4E99-926A-CEE7201F2B06}"/>
    <cellStyle name="20% - Accent1 52 3 2 3" xfId="4919" xr:uid="{D975CF15-3366-4622-8FD3-99ABA549EA48}"/>
    <cellStyle name="20% - Accent1 52 3 3" xfId="4256" xr:uid="{96A7F031-9552-4256-9F15-CEF9B1BE3EEA}"/>
    <cellStyle name="20% - Accent1 52 3 3 2" xfId="5094" xr:uid="{BACABBF9-BA3F-4194-925A-09285AB68FC4}"/>
    <cellStyle name="20% - Accent1 52 3 4" xfId="4679" xr:uid="{BDA3DC85-F32A-455A-88E7-FD7DE49F10AE}"/>
    <cellStyle name="20% - Accent1 52 4" xfId="3674" xr:uid="{FFBBA415-6101-4D52-9CEF-B9A99B62D2A2}"/>
    <cellStyle name="20% - Accent1 52 4 2" xfId="3931" xr:uid="{45E7E382-B41F-4A26-AB8B-8191351DF746}"/>
    <cellStyle name="20% - Accent1 52 4 2 2" xfId="5214" xr:uid="{E97CE223-A0F6-445B-9E68-7627C7F64C40}"/>
    <cellStyle name="20% - Accent1 52 4 3" xfId="4381" xr:uid="{69B81964-8311-46F8-88F4-32AE65306553}"/>
    <cellStyle name="20% - Accent1 52 4 4" xfId="4799" xr:uid="{16C648A7-5174-4C49-8925-6BCBE74897D7}"/>
    <cellStyle name="20% - Accent1 52 5" xfId="3875" xr:uid="{5667BE5F-CA94-479D-ABE3-CFF3806D0641}"/>
    <cellStyle name="20% - Accent1 52 5 2" xfId="4325" xr:uid="{60EE55BD-776D-4773-989C-8E2E95747C5C}"/>
    <cellStyle name="20% - Accent1 52 5 2 2" xfId="5158" xr:uid="{7D35508E-22D2-49FA-A0F6-B406B3A044F0}"/>
    <cellStyle name="20% - Accent1 52 5 3" xfId="4743" xr:uid="{D116173F-D53E-4D92-BAD3-348B509977CA}"/>
    <cellStyle name="20% - Accent1 52 6" xfId="4136" xr:uid="{887B5D2D-2FC6-479F-B3B9-EE672AF3F9A3}"/>
    <cellStyle name="20% - Accent1 52 6 2" xfId="4974" xr:uid="{5DC4918A-4C51-43FA-9E14-0E355F595C20}"/>
    <cellStyle name="20% - Accent1 52 7" xfId="4559" xr:uid="{D0252CFB-73B2-4BF9-9E54-099A8F161DA8}"/>
    <cellStyle name="20% - Accent1 53" xfId="3606" xr:uid="{6F8D6909-2AB1-4386-9837-FA6457D44E7C}"/>
    <cellStyle name="20% - Accent1 53 2" xfId="3725" xr:uid="{67E38D93-EA43-4F71-A2C8-A686F9DB270C}"/>
    <cellStyle name="20% - Accent1 53 2 2" xfId="3980" xr:uid="{5597D284-9A41-4508-8091-2CB5F354F450}"/>
    <cellStyle name="20% - Accent1 53 2 2 2" xfId="4430" xr:uid="{EE973AB2-9D50-4337-A05E-E5C52B755678}"/>
    <cellStyle name="20% - Accent1 53 2 2 2 2" xfId="5263" xr:uid="{C1C10DDB-6BD3-4B30-82CF-8D9B892EBFE7}"/>
    <cellStyle name="20% - Accent1 53 2 2 3" xfId="4848" xr:uid="{5010DA7B-FD69-4363-8305-77684F5792DF}"/>
    <cellStyle name="20% - Accent1 53 2 3" xfId="4185" xr:uid="{CC76EFB0-AB0C-44DA-9D3A-2E10011B3BB8}"/>
    <cellStyle name="20% - Accent1 53 2 3 2" xfId="5023" xr:uid="{EBA9C95C-290C-4B06-818F-6FE6547501BF}"/>
    <cellStyle name="20% - Accent1 53 2 4" xfId="4608" xr:uid="{972DDCA4-D470-4643-897F-594864D7C1F4}"/>
    <cellStyle name="20% - Accent1 53 3" xfId="3784" xr:uid="{BA5CFA9D-DB08-42D8-8256-53B753AC4D5C}"/>
    <cellStyle name="20% - Accent1 53 3 2" xfId="4039" xr:uid="{F853A701-AC72-4A7D-AAEE-619AAA8A1D36}"/>
    <cellStyle name="20% - Accent1 53 3 2 2" xfId="4489" xr:uid="{03FD47B7-7A5F-42E6-9C99-D5099AC649D8}"/>
    <cellStyle name="20% - Accent1 53 3 2 2 2" xfId="5322" xr:uid="{AD3BAE8A-D335-4A76-BFBA-574B70B6A91F}"/>
    <cellStyle name="20% - Accent1 53 3 2 3" xfId="4907" xr:uid="{4C5F1E1B-45DF-4667-9B4D-EFE48248BCDB}"/>
    <cellStyle name="20% - Accent1 53 3 3" xfId="4244" xr:uid="{88C47F9B-DE87-4A6C-B59B-EA0C60EF5294}"/>
    <cellStyle name="20% - Accent1 53 3 3 2" xfId="5082" xr:uid="{690948AE-3D44-46B7-A591-73120047391E}"/>
    <cellStyle name="20% - Accent1 53 3 4" xfId="4667" xr:uid="{A8035C5D-42E9-44A1-AA2C-A09BECA2B7CA}"/>
    <cellStyle name="20% - Accent1 53 4" xfId="3662" xr:uid="{014FE4DE-711F-4F78-9A62-489312506D05}"/>
    <cellStyle name="20% - Accent1 53 4 2" xfId="3919" xr:uid="{DFC54C57-897F-4B9F-9232-753083D961C2}"/>
    <cellStyle name="20% - Accent1 53 4 2 2" xfId="5202" xr:uid="{6271700F-FE88-487D-BE0B-502FECA41AAF}"/>
    <cellStyle name="20% - Accent1 53 4 3" xfId="4369" xr:uid="{BC9504B4-BFD4-412B-A0DA-54B798D8DA1C}"/>
    <cellStyle name="20% - Accent1 53 4 4" xfId="4787" xr:uid="{CCC60C05-DC40-485F-A819-55A14E240154}"/>
    <cellStyle name="20% - Accent1 53 5" xfId="3863" xr:uid="{45FA2382-B05A-4443-8B8C-D9DF642AB497}"/>
    <cellStyle name="20% - Accent1 53 5 2" xfId="4313" xr:uid="{BC703E9F-F361-4271-9D07-F611FB683AA8}"/>
    <cellStyle name="20% - Accent1 53 5 2 2" xfId="5146" xr:uid="{CD5956BE-3D70-4D38-ACF0-9ED113B31C61}"/>
    <cellStyle name="20% - Accent1 53 5 3" xfId="4731" xr:uid="{3DCD8946-21BD-485D-8994-67856BB03492}"/>
    <cellStyle name="20% - Accent1 53 6" xfId="4124" xr:uid="{4A41B478-89C7-47E8-B65F-B27B85EB8FAD}"/>
    <cellStyle name="20% - Accent1 53 6 2" xfId="4962" xr:uid="{AEC1A95F-6878-43C5-B3F6-7CFB39921B75}"/>
    <cellStyle name="20% - Accent1 53 7" xfId="4547" xr:uid="{458C6DDE-B7B4-48F9-B46B-E0707B283C3B}"/>
    <cellStyle name="20% - Accent1 54" xfId="3619" xr:uid="{03BF18BD-9854-4839-BC56-99D77DDBE4C0}"/>
    <cellStyle name="20% - Accent1 54 2" xfId="3738" xr:uid="{6262510C-E656-48DF-B111-C9BE1E5CA2FE}"/>
    <cellStyle name="20% - Accent1 54 2 2" xfId="3993" xr:uid="{13708911-3EC6-4946-814B-5F55B499DC13}"/>
    <cellStyle name="20% - Accent1 54 2 2 2" xfId="4443" xr:uid="{26AE39BA-587E-4AF4-B311-CF76F444DF04}"/>
    <cellStyle name="20% - Accent1 54 2 2 2 2" xfId="5276" xr:uid="{1AAFE328-7551-4337-843B-B901A2C96260}"/>
    <cellStyle name="20% - Accent1 54 2 2 3" xfId="4861" xr:uid="{3A020D99-0AA9-4744-B8C8-F60A7931835C}"/>
    <cellStyle name="20% - Accent1 54 2 3" xfId="4198" xr:uid="{3D2CCDDC-4FD8-4B81-9D8A-4CB1CB91F107}"/>
    <cellStyle name="20% - Accent1 54 2 3 2" xfId="5036" xr:uid="{730CD66B-74D1-4921-A331-D19AC6355BE0}"/>
    <cellStyle name="20% - Accent1 54 2 4" xfId="4621" xr:uid="{7C2B5ACB-9C66-41D7-B3DB-0009511A1959}"/>
    <cellStyle name="20% - Accent1 54 3" xfId="3797" xr:uid="{7669D2D1-FBD1-410C-AF6A-5C85FEB8295F}"/>
    <cellStyle name="20% - Accent1 54 3 2" xfId="4052" xr:uid="{4D615D28-18F8-4B19-8D1B-802FFBF3788E}"/>
    <cellStyle name="20% - Accent1 54 3 2 2" xfId="4502" xr:uid="{9D5CCC70-7F53-446E-A9A3-F389951C496F}"/>
    <cellStyle name="20% - Accent1 54 3 2 2 2" xfId="5335" xr:uid="{6B3434DA-F6C8-48F7-8006-B7B4DB9D5452}"/>
    <cellStyle name="20% - Accent1 54 3 2 3" xfId="4920" xr:uid="{7F962A2C-38A4-4AD6-B9B2-A553935FE88C}"/>
    <cellStyle name="20% - Accent1 54 3 3" xfId="4257" xr:uid="{549109DC-72B3-4264-997A-2A5CEC256B0C}"/>
    <cellStyle name="20% - Accent1 54 3 3 2" xfId="5095" xr:uid="{911D0757-EA80-46E6-B77C-E291380E6F5C}"/>
    <cellStyle name="20% - Accent1 54 3 4" xfId="4680" xr:uid="{2452B7F7-C6E2-405A-886E-1395E4804AE2}"/>
    <cellStyle name="20% - Accent1 54 4" xfId="3675" xr:uid="{F19B76AC-07B0-470E-897C-AAD4B57DD227}"/>
    <cellStyle name="20% - Accent1 54 4 2" xfId="3932" xr:uid="{04EE17DE-71C9-4299-B6E4-3C66D0BA2723}"/>
    <cellStyle name="20% - Accent1 54 4 2 2" xfId="5215" xr:uid="{8EE7AD6D-850F-4387-8A59-B568810C9156}"/>
    <cellStyle name="20% - Accent1 54 4 3" xfId="4382" xr:uid="{32D4D005-74A0-463B-88A6-4DC37E78E167}"/>
    <cellStyle name="20% - Accent1 54 4 4" xfId="4800" xr:uid="{57A67EDC-6B8B-468D-BB9F-F4206B47A41A}"/>
    <cellStyle name="20% - Accent1 54 5" xfId="3876" xr:uid="{4CD79CC4-633D-4EF3-9AD5-6D9AB3DBED6A}"/>
    <cellStyle name="20% - Accent1 54 5 2" xfId="4326" xr:uid="{91D904AA-A947-4DD1-A2BD-86E0B748A109}"/>
    <cellStyle name="20% - Accent1 54 5 2 2" xfId="5159" xr:uid="{5340BD1F-4F97-44AC-8B50-9B2EF78FDB59}"/>
    <cellStyle name="20% - Accent1 54 5 3" xfId="4744" xr:uid="{746A12F7-F92F-4249-8D8A-BCE440714A34}"/>
    <cellStyle name="20% - Accent1 54 6" xfId="4137" xr:uid="{FCCD4948-FA52-4CB5-80C8-E72D83A971D5}"/>
    <cellStyle name="20% - Accent1 54 6 2" xfId="4975" xr:uid="{8ADDDC3B-C0DC-4172-84A3-90AB783CFE01}"/>
    <cellStyle name="20% - Accent1 54 7" xfId="4560" xr:uid="{7593879E-82D7-4361-BFB5-5746A31E848C}"/>
    <cellStyle name="20% - Accent1 55" xfId="3620" xr:uid="{0FE00035-B36F-4B45-9CC1-169A48511FD6}"/>
    <cellStyle name="20% - Accent1 55 2" xfId="3739" xr:uid="{18465081-343C-4DB9-957C-15F5D051F71B}"/>
    <cellStyle name="20% - Accent1 55 2 2" xfId="3994" xr:uid="{D0EDA7EE-B8DC-4B34-ADDC-3C0764159D02}"/>
    <cellStyle name="20% - Accent1 55 2 2 2" xfId="4444" xr:uid="{D6AEE2C8-87B3-4374-B3F2-165B5F58BC05}"/>
    <cellStyle name="20% - Accent1 55 2 2 2 2" xfId="5277" xr:uid="{F259A79C-A17C-4ED4-BE59-9AEC02714C5B}"/>
    <cellStyle name="20% - Accent1 55 2 2 3" xfId="4862" xr:uid="{37D45272-4095-43B8-A435-421ABEBCD89B}"/>
    <cellStyle name="20% - Accent1 55 2 3" xfId="4199" xr:uid="{E24AC0F6-79EE-470D-BB30-04E9C31A1BFC}"/>
    <cellStyle name="20% - Accent1 55 2 3 2" xfId="5037" xr:uid="{ED40C03C-FAE7-4BA4-B53D-27FFAB45FF05}"/>
    <cellStyle name="20% - Accent1 55 2 4" xfId="4622" xr:uid="{97EC49A3-DE96-49C6-B216-82E539E13E40}"/>
    <cellStyle name="20% - Accent1 55 3" xfId="3798" xr:uid="{B2F62506-206E-40D7-BCA3-B2F3BA7A1BA9}"/>
    <cellStyle name="20% - Accent1 55 3 2" xfId="4053" xr:uid="{F303BCF1-BD61-4556-9DAA-733728952D8A}"/>
    <cellStyle name="20% - Accent1 55 3 2 2" xfId="4503" xr:uid="{28E85109-ECDF-4CEA-A436-D895D8F916B2}"/>
    <cellStyle name="20% - Accent1 55 3 2 2 2" xfId="5336" xr:uid="{8E242A86-2C60-41B0-A27C-0FB019080093}"/>
    <cellStyle name="20% - Accent1 55 3 2 3" xfId="4921" xr:uid="{05C53304-1425-4E39-8A30-D39DF8B8930C}"/>
    <cellStyle name="20% - Accent1 55 3 3" xfId="4258" xr:uid="{95AC9CA0-AE91-4DEF-AC6F-6A055BAF2C52}"/>
    <cellStyle name="20% - Accent1 55 3 3 2" xfId="5096" xr:uid="{C2F330B4-8B5D-4483-86BE-A4BB763885BF}"/>
    <cellStyle name="20% - Accent1 55 3 4" xfId="4681" xr:uid="{C6F38415-A781-4978-BB92-85230561B4F3}"/>
    <cellStyle name="20% - Accent1 55 4" xfId="3676" xr:uid="{DB6CF062-9088-4CA5-A172-E0691A294096}"/>
    <cellStyle name="20% - Accent1 55 4 2" xfId="3933" xr:uid="{0B76D7EB-5878-45BB-AC08-5E84B797EC7B}"/>
    <cellStyle name="20% - Accent1 55 4 2 2" xfId="5216" xr:uid="{2CCA8CB8-9F0E-4713-AFB2-B9A707927974}"/>
    <cellStyle name="20% - Accent1 55 4 3" xfId="4383" xr:uid="{FBE992A7-23B5-4DDB-99A0-9357775A7047}"/>
    <cellStyle name="20% - Accent1 55 4 4" xfId="4801" xr:uid="{2F3F9CB0-4D2D-4960-BA05-B539426D7687}"/>
    <cellStyle name="20% - Accent1 55 5" xfId="3877" xr:uid="{813C2CE5-DEE8-4A04-A453-EAEB336AE804}"/>
    <cellStyle name="20% - Accent1 55 5 2" xfId="4327" xr:uid="{113F656A-35CD-4A0C-A146-90E593B84C37}"/>
    <cellStyle name="20% - Accent1 55 5 2 2" xfId="5160" xr:uid="{1D028C1D-7215-43AE-93E2-0730B9B80C3A}"/>
    <cellStyle name="20% - Accent1 55 5 3" xfId="4745" xr:uid="{B8B3FBBC-4299-497E-BE82-A0D16C4F9686}"/>
    <cellStyle name="20% - Accent1 55 6" xfId="4138" xr:uid="{60C57384-C1CB-4205-BC62-17EFCDAF666C}"/>
    <cellStyle name="20% - Accent1 55 6 2" xfId="4976" xr:uid="{C289EF1E-1CFC-4C42-B6D9-2B64A8B52398}"/>
    <cellStyle name="20% - Accent1 55 7" xfId="4561" xr:uid="{727C1915-0A23-4DE5-9602-7694D3446E13}"/>
    <cellStyle name="20% - Accent1 56" xfId="3621" xr:uid="{8A771F21-C683-4AF6-B0B1-4CBDC8DF63DB}"/>
    <cellStyle name="20% - Accent1 56 2" xfId="3740" xr:uid="{755C9DE6-B1B8-46C6-B32A-BA0B468B4C8D}"/>
    <cellStyle name="20% - Accent1 56 2 2" xfId="3995" xr:uid="{71C48B13-B9B9-4500-B5AD-770370522F5F}"/>
    <cellStyle name="20% - Accent1 56 2 2 2" xfId="4445" xr:uid="{883A2D75-3DF1-40D4-BBC9-D61A235586F8}"/>
    <cellStyle name="20% - Accent1 56 2 2 2 2" xfId="5278" xr:uid="{48DC35C7-0D8B-4CF5-B412-200737A247B4}"/>
    <cellStyle name="20% - Accent1 56 2 2 3" xfId="4863" xr:uid="{4CCD7E9D-207E-42F8-A2FF-DC05C944D164}"/>
    <cellStyle name="20% - Accent1 56 2 3" xfId="4200" xr:uid="{0BF8E510-A224-4AC9-BF1D-F5B84C7B6707}"/>
    <cellStyle name="20% - Accent1 56 2 3 2" xfId="5038" xr:uid="{BD8759A4-A3E8-471F-A667-1A5FBACD5B87}"/>
    <cellStyle name="20% - Accent1 56 2 4" xfId="4623" xr:uid="{EB7ED333-DA53-44A4-9EFD-8C4C79B7F0FF}"/>
    <cellStyle name="20% - Accent1 56 3" xfId="3799" xr:uid="{7D599453-D3DB-4A24-8EF2-A317F457C0BD}"/>
    <cellStyle name="20% - Accent1 56 3 2" xfId="4054" xr:uid="{7B18F9B9-525A-40AC-B13E-BE55715E6319}"/>
    <cellStyle name="20% - Accent1 56 3 2 2" xfId="4504" xr:uid="{7E943C96-90EC-40D5-BA48-D672258F1A45}"/>
    <cellStyle name="20% - Accent1 56 3 2 2 2" xfId="5337" xr:uid="{FCC90B40-9F86-4284-BB36-434632BD25A0}"/>
    <cellStyle name="20% - Accent1 56 3 2 3" xfId="4922" xr:uid="{C98A1BAC-ECD9-488A-9FC9-F4454219FDE3}"/>
    <cellStyle name="20% - Accent1 56 3 3" xfId="4259" xr:uid="{1196E5CE-F260-4EE7-BB89-C7D9ACB2297A}"/>
    <cellStyle name="20% - Accent1 56 3 3 2" xfId="5097" xr:uid="{BE36BC2F-419D-42D1-9B74-393FE398A019}"/>
    <cellStyle name="20% - Accent1 56 3 4" xfId="4682" xr:uid="{2F9C9148-39A9-4220-99E8-3F27F5CA9103}"/>
    <cellStyle name="20% - Accent1 56 4" xfId="3677" xr:uid="{504B7D6C-F868-43D3-9E4A-3DA5EFA524D6}"/>
    <cellStyle name="20% - Accent1 56 4 2" xfId="3934" xr:uid="{C0229543-9FF3-43DE-BBE3-9A50EFE6A9A1}"/>
    <cellStyle name="20% - Accent1 56 4 2 2" xfId="5217" xr:uid="{A4AEF096-F593-4BAE-9496-36197B1638B7}"/>
    <cellStyle name="20% - Accent1 56 4 3" xfId="4384" xr:uid="{C4BB6C9B-2D8D-4AEE-82B1-910364CA5D3A}"/>
    <cellStyle name="20% - Accent1 56 4 4" xfId="4802" xr:uid="{BE2DE14C-04CE-4EF1-8A0F-5173022EB6F6}"/>
    <cellStyle name="20% - Accent1 56 5" xfId="3878" xr:uid="{47D0315F-DDB1-4103-87F0-D5E7DCC745DA}"/>
    <cellStyle name="20% - Accent1 56 5 2" xfId="4328" xr:uid="{92746268-F9C7-406B-806D-A0335005A0D6}"/>
    <cellStyle name="20% - Accent1 56 5 2 2" xfId="5161" xr:uid="{C4761F9B-B216-45D0-BA02-E5DF5EB0A168}"/>
    <cellStyle name="20% - Accent1 56 5 3" xfId="4746" xr:uid="{04E2B874-8BB1-4D7C-8A71-EF227DEDEA29}"/>
    <cellStyle name="20% - Accent1 56 6" xfId="4139" xr:uid="{97202E7E-B977-4798-BEF6-FECEB8CF27CD}"/>
    <cellStyle name="20% - Accent1 56 6 2" xfId="4977" xr:uid="{6B88B081-AE3B-42F7-8BAF-AFF53AE05A90}"/>
    <cellStyle name="20% - Accent1 56 7" xfId="4562" xr:uid="{58539796-6DC7-4A95-9D67-00DA44782B39}"/>
    <cellStyle name="20% - Accent1 57" xfId="3553" xr:uid="{27E5863D-BE2F-426C-A197-13C6936FF45A}"/>
    <cellStyle name="20% - Accent1 57 2" xfId="3678" xr:uid="{39654C2A-53BD-4C55-9261-DA84A70496D0}"/>
    <cellStyle name="20% - Accent1 57 2 2" xfId="3935" xr:uid="{52886925-79C3-4379-924B-515F3A1A5520}"/>
    <cellStyle name="20% - Accent1 57 2 2 2" xfId="5218" xr:uid="{8AD9F869-D946-4D9F-94DB-F11EEB21CB9C}"/>
    <cellStyle name="20% - Accent1 57 2 3" xfId="4385" xr:uid="{7A7FEE68-79C3-4166-B77F-5D801D385AC9}"/>
    <cellStyle name="20% - Accent1 57 2 4" xfId="4803" xr:uid="{1B7D2F5D-01EB-442B-A21A-49C7BB7DDF5C}"/>
    <cellStyle name="20% - Accent1 57 3" xfId="3823" xr:uid="{FDF23D35-2CE7-453C-A008-5BDD4D1BCEDD}"/>
    <cellStyle name="20% - Accent1 57 3 2" xfId="4273" xr:uid="{E502A5A8-BE00-48AB-BE50-BE0AA1473AE8}"/>
    <cellStyle name="20% - Accent1 57 3 2 2" xfId="5106" xr:uid="{8D947CB5-46AA-40A0-9B30-C31F8FD81C43}"/>
    <cellStyle name="20% - Accent1 57 3 3" xfId="4691" xr:uid="{0CDF638E-0B13-432B-A2AE-F55C6448F67F}"/>
    <cellStyle name="20% - Accent1 57 4" xfId="4140" xr:uid="{652DAAF4-1A55-4062-9D0E-129F62582703}"/>
    <cellStyle name="20% - Accent1 57 4 2" xfId="4978" xr:uid="{5464E18A-8980-43F6-B539-B569B0257934}"/>
    <cellStyle name="20% - Accent1 57 5" xfId="4563" xr:uid="{71A3B283-FD3A-4933-BC7F-B9AED5760D80}"/>
    <cellStyle name="20% - Accent1 58" xfId="3578" xr:uid="{9EC3CDBC-6593-4AFC-82E0-BCD1EA5203CC}"/>
    <cellStyle name="20% - Accent1 58 2" xfId="3700" xr:uid="{8F1AF19F-CA93-481E-9CFE-EF42DD9D7E15}"/>
    <cellStyle name="20% - Accent1 58 2 2" xfId="3955" xr:uid="{D3D164C2-8A9E-4C8F-A4AF-0EECC2E77A7D}"/>
    <cellStyle name="20% - Accent1 58 2 2 2" xfId="5238" xr:uid="{668FA4B6-2192-4A38-BC28-56EDD8F05E83}"/>
    <cellStyle name="20% - Accent1 58 2 3" xfId="4405" xr:uid="{08BD2939-3742-4348-8150-AB28C0083FCC}"/>
    <cellStyle name="20% - Accent1 58 2 4" xfId="4823" xr:uid="{FA63AB00-4BD5-4786-A8B6-0F5672863D06}"/>
    <cellStyle name="20% - Accent1 58 3" xfId="3837" xr:uid="{AAE8E014-AF54-4506-871D-21DA8C1F6008}"/>
    <cellStyle name="20% - Accent1 58 3 2" xfId="4287" xr:uid="{D88BAB7A-A8F8-4D07-9DB0-0393DAA4A645}"/>
    <cellStyle name="20% - Accent1 58 3 2 2" xfId="5120" xr:uid="{3E5086DE-3C10-40B2-834C-C8CAC857DD09}"/>
    <cellStyle name="20% - Accent1 58 3 3" xfId="4705" xr:uid="{316BF5B5-EAA6-4102-86DA-839D8913659E}"/>
    <cellStyle name="20% - Accent1 58 4" xfId="4160" xr:uid="{05F2C986-E3EA-44E3-9039-AF3846D8FD33}"/>
    <cellStyle name="20% - Accent1 58 4 2" xfId="4998" xr:uid="{F8A4026B-3FD9-4047-BEC6-184B113FEB8E}"/>
    <cellStyle name="20% - Accent1 58 5" xfId="4583" xr:uid="{12D95DEB-B2C1-4FF5-8BD6-3B33B595F9B9}"/>
    <cellStyle name="20% - Accent1 59" xfId="3579" xr:uid="{6504CBD6-E803-4863-B022-63CEA913CDEE}"/>
    <cellStyle name="20% - Accent1 59 2" xfId="3741" xr:uid="{1B9A53BD-5C7A-426F-8777-D6D16555AD75}"/>
    <cellStyle name="20% - Accent1 59 2 2" xfId="3996" xr:uid="{910B5FDF-B5E1-4608-BA51-A90B37F8843C}"/>
    <cellStyle name="20% - Accent1 59 2 2 2" xfId="5279" xr:uid="{3C74535C-31AB-4AC1-9F2A-E0369E208C58}"/>
    <cellStyle name="20% - Accent1 59 2 3" xfId="4446" xr:uid="{8E0A3706-CFF0-4922-B698-A71E78A6682A}"/>
    <cellStyle name="20% - Accent1 59 2 4" xfId="4864" xr:uid="{BD99A160-2B6F-4575-9882-A8087B8C9000}"/>
    <cellStyle name="20% - Accent1 59 3" xfId="3838" xr:uid="{ABC08CB6-31AD-4CB3-865A-02CEC0B069D2}"/>
    <cellStyle name="20% - Accent1 59 3 2" xfId="4288" xr:uid="{95A6823F-87BB-4355-B915-7EFD56F9647A}"/>
    <cellStyle name="20% - Accent1 59 3 2 2" xfId="5121" xr:uid="{0A71D0E7-94B4-4A40-A17F-3B1E59D0E0EC}"/>
    <cellStyle name="20% - Accent1 59 3 3" xfId="4706" xr:uid="{A6FF81C8-0712-4C2E-B4BE-6CDFE667F1D5}"/>
    <cellStyle name="20% - Accent1 59 4" xfId="4201" xr:uid="{E16A3291-4CB6-4520-B3EA-65B0BF7ABB73}"/>
    <cellStyle name="20% - Accent1 59 4 2" xfId="5039" xr:uid="{423F82FD-82FD-4DDE-BB4F-014020575FA5}"/>
    <cellStyle name="20% - Accent1 59 5" xfId="4624" xr:uid="{8087385F-0B93-4322-9E87-BCB9676C5CBA}"/>
    <cellStyle name="20% - Accent1 6" xfId="880" xr:uid="{8D1BE50C-1E11-434E-864B-201E49532B45}"/>
    <cellStyle name="20% - Accent1 6 2" xfId="881" xr:uid="{4149963F-8557-41C0-BBD8-8D0148F795D4}"/>
    <cellStyle name="20% - Accent1 6 2 2" xfId="882" xr:uid="{6BDB58C3-714F-403C-90E5-E79E01D60198}"/>
    <cellStyle name="20% - Accent1 6 2 2 2" xfId="883" xr:uid="{5FFE3826-B606-466A-9B06-2FBD3DE9ED63}"/>
    <cellStyle name="20% - Accent1 6 2 2 2 2" xfId="884" xr:uid="{87277D10-8EF1-4312-AE0C-E3E2A72CB2F4}"/>
    <cellStyle name="20% - Accent1 6 2 2 2 3" xfId="885" xr:uid="{79BE35A5-47C2-47F1-87AA-97ECB5D5F8BE}"/>
    <cellStyle name="20% - Accent1 6 2 2 3" xfId="886" xr:uid="{010C3974-BFE9-41C7-A98A-BEA2F32E45A5}"/>
    <cellStyle name="20% - Accent1 6 2 2 4" xfId="887" xr:uid="{A2D4D51A-7EA4-465A-A205-531C62834A33}"/>
    <cellStyle name="20% - Accent1 6 2 2 5" xfId="888" xr:uid="{9B76A601-E96E-4E3A-AE47-8F0130D9EA3C}"/>
    <cellStyle name="20% - Accent1 6 2 2 6" xfId="889" xr:uid="{573B2795-2788-4081-9901-2AB736E9EC36}"/>
    <cellStyle name="20% - Accent1 6 2 2 7" xfId="890" xr:uid="{E8C424D4-9D54-4B52-B4D8-39F3BABA887E}"/>
    <cellStyle name="20% - Accent1 6 2 3" xfId="891" xr:uid="{92B6384A-CE48-42A6-925A-EE879B6F702B}"/>
    <cellStyle name="20% - Accent1 6 2 3 2" xfId="892" xr:uid="{48C0F4D0-C609-4A02-A1A7-5852439C99D6}"/>
    <cellStyle name="20% - Accent1 6 2 3 3" xfId="893" xr:uid="{A880708C-54FD-4737-9F3D-DF3BC2575278}"/>
    <cellStyle name="20% - Accent1 6 2 3 4" xfId="894" xr:uid="{77CAB2F3-C210-4A41-BEE5-A0B065CB7618}"/>
    <cellStyle name="20% - Accent1 6 2 3 5" xfId="895" xr:uid="{0B5F2996-8607-4EAC-988F-F441A6030657}"/>
    <cellStyle name="20% - Accent1 6 2 3 6" xfId="896" xr:uid="{C3CD4B45-456E-493F-9658-42B3C5DD7DDD}"/>
    <cellStyle name="20% - Accent1 6 2 4" xfId="897" xr:uid="{969F196B-A972-4556-AD2B-24584040B3C8}"/>
    <cellStyle name="20% - Accent1 6 2 4 2" xfId="898" xr:uid="{2B5F9089-229C-4461-A5DD-A54118AB40DD}"/>
    <cellStyle name="20% - Accent1 6 2 5" xfId="899" xr:uid="{29494C25-E61A-4D05-822C-0B84809BF579}"/>
    <cellStyle name="20% - Accent1 6 2 6" xfId="900" xr:uid="{674B9411-E66F-40D5-881F-ECEF4179E678}"/>
    <cellStyle name="20% - Accent1 6 2 7" xfId="901" xr:uid="{35CA880B-3913-440F-BB3F-A041B75B5872}"/>
    <cellStyle name="20% - Accent1 6 2 8" xfId="902" xr:uid="{D27FDAB4-8C36-4274-9BD7-39EF0C7EA504}"/>
    <cellStyle name="20% - Accent1 6 3" xfId="903" xr:uid="{B04D016A-224B-4773-AD12-78796E077198}"/>
    <cellStyle name="20% - Accent1 6 3 2" xfId="904" xr:uid="{98811851-2964-40F6-8CE3-A968718A2C7D}"/>
    <cellStyle name="20% - Accent1 6 3 2 2" xfId="905" xr:uid="{89BADE69-7686-465D-AB90-5273B05BDFB1}"/>
    <cellStyle name="20% - Accent1 6 3 2 3" xfId="906" xr:uid="{DA30AA9C-8FB4-4A20-8E95-74A96EC58838}"/>
    <cellStyle name="20% - Accent1 6 3 3" xfId="907" xr:uid="{4518C446-7869-4B4A-A898-905F90CF0154}"/>
    <cellStyle name="20% - Accent1 6 3 4" xfId="908" xr:uid="{107456CB-7CB9-4BD5-A3C4-2FD2C65060DA}"/>
    <cellStyle name="20% - Accent1 6 3 5" xfId="909" xr:uid="{F32BBDF3-9C16-4D25-8C44-54CF1CF82E3F}"/>
    <cellStyle name="20% - Accent1 6 3 6" xfId="910" xr:uid="{518E489D-B36A-4CDE-8785-8CCD777E56BA}"/>
    <cellStyle name="20% - Accent1 6 3 7" xfId="911" xr:uid="{437BE3E9-33B7-4202-8DCF-51C3DFF6DB36}"/>
    <cellStyle name="20% - Accent1 6 4" xfId="912" xr:uid="{1FA3D87D-61DE-4C25-960E-8DCD2BEE37BA}"/>
    <cellStyle name="20% - Accent1 6 4 2" xfId="913" xr:uid="{C0C73AC3-1092-4F3F-934A-555FD00E211C}"/>
    <cellStyle name="20% - Accent1 6 4 3" xfId="914" xr:uid="{2CCF9E8A-73D8-4474-B86E-F142D4AE2F57}"/>
    <cellStyle name="20% - Accent1 6 4 4" xfId="915" xr:uid="{1D6F9A30-AF6C-4FFB-BB8C-21FA2F8CDB20}"/>
    <cellStyle name="20% - Accent1 6 4 5" xfId="916" xr:uid="{D96F1818-BB3D-4F92-B260-B5778EA1C2D8}"/>
    <cellStyle name="20% - Accent1 6 4 6" xfId="917" xr:uid="{77958FDC-938F-448F-ACDC-50720D0B2FD4}"/>
    <cellStyle name="20% - Accent1 6 5" xfId="918" xr:uid="{B5C93F10-0D74-4DFA-B9CA-9DF83A5B9469}"/>
    <cellStyle name="20% - Accent1 6 5 2" xfId="919" xr:uid="{FE9A194F-5768-4BC1-8CBA-2665A708536C}"/>
    <cellStyle name="20% - Accent1 6 5 3" xfId="920" xr:uid="{07799694-B870-4526-BB67-216B1BAD2B3B}"/>
    <cellStyle name="20% - Accent1 6 6" xfId="921" xr:uid="{2159D196-0CBB-41D3-BF24-52D63BCE43AF}"/>
    <cellStyle name="20% - Accent1 6 7" xfId="922" xr:uid="{4A1C0702-D156-4435-B19C-B88081276A2B}"/>
    <cellStyle name="20% - Accent1 6 8" xfId="923" xr:uid="{B39ADDA3-AE56-44B0-9D6C-508B942633FA}"/>
    <cellStyle name="20% - Accent1 6 9" xfId="924" xr:uid="{65A46F61-B55E-44A7-9550-900FC72D276B}"/>
    <cellStyle name="20% - Accent1 60" xfId="3622" xr:uid="{CB1C9B0F-2DED-4627-90DB-D61EEF5292F0}"/>
    <cellStyle name="20% - Accent1 60 2" xfId="3699" xr:uid="{75AFBAE3-17C9-46CE-B5B9-1F72B809F5AC}"/>
    <cellStyle name="20% - Accent1 60 2 2" xfId="3954" xr:uid="{6672341B-D323-41AD-A628-9DD010A33F17}"/>
    <cellStyle name="20% - Accent1 60 2 2 2" xfId="5237" xr:uid="{11D2F8E3-74EC-4347-8E8A-0F7C04ED38B6}"/>
    <cellStyle name="20% - Accent1 60 2 3" xfId="4404" xr:uid="{03B9E943-9D8D-4229-9E40-E061755E2A29}"/>
    <cellStyle name="20% - Accent1 60 2 4" xfId="4822" xr:uid="{04C5EA46-D80E-4D15-86BD-081C39E85AA3}"/>
    <cellStyle name="20% - Accent1 60 3" xfId="3879" xr:uid="{60C2D2FB-76E4-4B32-9970-53CBD89B81FC}"/>
    <cellStyle name="20% - Accent1 60 3 2" xfId="4329" xr:uid="{E05A6DBE-B840-442E-AC43-6EB931AB2F62}"/>
    <cellStyle name="20% - Accent1 60 3 2 2" xfId="5162" xr:uid="{14EB0257-A2CE-495A-B183-767AC246E220}"/>
    <cellStyle name="20% - Accent1 60 3 3" xfId="4747" xr:uid="{F8A041B3-11EA-4135-886E-A3098C684C28}"/>
    <cellStyle name="20% - Accent1 60 4" xfId="4159" xr:uid="{49A138F2-9681-47B2-86B0-717D238B3801}"/>
    <cellStyle name="20% - Accent1 60 4 2" xfId="4997" xr:uid="{397E0DD4-EF9B-4A7C-9120-8B9050D1D3AE}"/>
    <cellStyle name="20% - Accent1 60 5" xfId="4582" xr:uid="{CD46389C-E904-4366-9758-BB83CBC75EAC}"/>
    <cellStyle name="20% - Accent1 61" xfId="3694" xr:uid="{6E6BDB11-F6BC-434E-9832-C55BC03991CE}"/>
    <cellStyle name="20% - Accent1 61 2" xfId="3949" xr:uid="{D089E6C6-0193-46AB-BA6A-B126B90F4ACA}"/>
    <cellStyle name="20% - Accent1 61 2 2" xfId="4399" xr:uid="{D18AD068-94D7-4A8B-B6E6-8DBD430626C4}"/>
    <cellStyle name="20% - Accent1 61 2 2 2" xfId="5232" xr:uid="{A144D649-5E33-4C79-A542-3520F8C238AB}"/>
    <cellStyle name="20% - Accent1 61 2 3" xfId="4817" xr:uid="{4CC6275F-A6B8-4681-8B5A-0D04D71AF4F3}"/>
    <cellStyle name="20% - Accent1 61 3" xfId="4154" xr:uid="{B19B9FD2-540C-4758-AA48-B405618E54FB}"/>
    <cellStyle name="20% - Accent1 61 3 2" xfId="4992" xr:uid="{E9A15655-1FBB-4F40-9727-78F51428F8BF}"/>
    <cellStyle name="20% - Accent1 61 4" xfId="4577" xr:uid="{AD999771-0186-4B76-82E9-27B46E758F8A}"/>
    <cellStyle name="20% - Accent1 62" xfId="3698" xr:uid="{CF37DCBD-E551-49A8-8B63-6A9EB7C18653}"/>
    <cellStyle name="20% - Accent1 62 2" xfId="3953" xr:uid="{FEB828B2-5F7C-4F3C-9BB3-3C7F3FE6DD11}"/>
    <cellStyle name="20% - Accent1 62 2 2" xfId="4403" xr:uid="{384ECA5B-906D-41C0-965A-9F987F0D09B2}"/>
    <cellStyle name="20% - Accent1 62 2 2 2" xfId="5236" xr:uid="{D2403184-B731-45E2-9FAD-311A66F8A327}"/>
    <cellStyle name="20% - Accent1 62 2 3" xfId="4821" xr:uid="{F59A5BED-5013-414E-A21F-51879F177F66}"/>
    <cellStyle name="20% - Accent1 62 3" xfId="4158" xr:uid="{EFE4C3B0-569E-4A16-B9F3-D2AA5A622FD7}"/>
    <cellStyle name="20% - Accent1 62 3 2" xfId="4996" xr:uid="{C8C3D046-544A-4F3F-8125-8E5EB1BC9263}"/>
    <cellStyle name="20% - Accent1 62 4" xfId="4581" xr:uid="{6AAC2562-2AC0-4575-BC25-F34F4FD67D75}"/>
    <cellStyle name="20% - Accent1 63" xfId="3697" xr:uid="{18079DAE-134F-4FBF-85C1-296432BC3806}"/>
    <cellStyle name="20% - Accent1 63 2" xfId="3952" xr:uid="{085E0441-BE36-433A-B867-72F34FA907FC}"/>
    <cellStyle name="20% - Accent1 63 2 2" xfId="4402" xr:uid="{EB1005A6-9B0E-4A89-ABBD-95CF8B310E71}"/>
    <cellStyle name="20% - Accent1 63 2 2 2" xfId="5235" xr:uid="{0EF9F367-8A7C-436B-AB4B-A01E0E3C5ABC}"/>
    <cellStyle name="20% - Accent1 63 2 3" xfId="4820" xr:uid="{439DADD9-6A7F-4405-87D1-96EEAC6D29C0}"/>
    <cellStyle name="20% - Accent1 63 3" xfId="4157" xr:uid="{D2FCE91B-365A-4C25-8785-E5AB12E36620}"/>
    <cellStyle name="20% - Accent1 63 3 2" xfId="4995" xr:uid="{4FE95DC9-6DAD-429E-BCBF-EC236C367E7E}"/>
    <cellStyle name="20% - Accent1 63 4" xfId="4580" xr:uid="{3DD8909E-2466-4E70-991E-43E5B2CBB727}"/>
    <cellStyle name="20% - Accent1 64" xfId="3696" xr:uid="{A532A96C-FE46-4AC3-8A14-D502779F7E1C}"/>
    <cellStyle name="20% - Accent1 64 2" xfId="3951" xr:uid="{EDA0B69E-536E-4885-807D-F20D287FCAF1}"/>
    <cellStyle name="20% - Accent1 64 2 2" xfId="4401" xr:uid="{E5357FEB-151B-48F7-AE2B-FDD3CD5BE6C8}"/>
    <cellStyle name="20% - Accent1 64 2 2 2" xfId="5234" xr:uid="{A99A6926-4706-489B-A0BB-DEC05801F284}"/>
    <cellStyle name="20% - Accent1 64 2 3" xfId="4819" xr:uid="{8203775A-50B1-4509-8224-50557AA0FD67}"/>
    <cellStyle name="20% - Accent1 64 3" xfId="4156" xr:uid="{1399E595-2238-4531-A5DB-0638591A70A7}"/>
    <cellStyle name="20% - Accent1 64 3 2" xfId="4994" xr:uid="{184FC902-859B-4BB5-8B3F-FB3663D6919A}"/>
    <cellStyle name="20% - Accent1 64 4" xfId="4579" xr:uid="{7BEB7730-AEA7-4190-B6E7-D218BEF8BA2E}"/>
    <cellStyle name="20% - Accent1 65" xfId="3695" xr:uid="{355A9B82-9D00-4649-AFAB-474FDD40CF3D}"/>
    <cellStyle name="20% - Accent1 65 2" xfId="3950" xr:uid="{74C200B2-262B-41C8-8CC1-4DD8E4C4A546}"/>
    <cellStyle name="20% - Accent1 65 2 2" xfId="4400" xr:uid="{202E4176-CD86-4519-9C96-677CA5968C24}"/>
    <cellStyle name="20% - Accent1 65 2 2 2" xfId="5233" xr:uid="{D02082CB-DFC1-441B-9B54-ABBE0574C2F2}"/>
    <cellStyle name="20% - Accent1 65 2 3" xfId="4818" xr:uid="{BDEAF4D9-3212-4A40-AD24-4162307D8556}"/>
    <cellStyle name="20% - Accent1 65 3" xfId="4155" xr:uid="{8EB12FA3-F7BE-49F1-B6F9-1D1A86600CEE}"/>
    <cellStyle name="20% - Accent1 65 3 2" xfId="4993" xr:uid="{E9E07FE2-B629-4AC7-BC89-E48A1FC42C5D}"/>
    <cellStyle name="20% - Accent1 65 4" xfId="4578" xr:uid="{BB1F856E-38EF-451B-8E51-461605E5236D}"/>
    <cellStyle name="20% - Accent1 66" xfId="3744" xr:uid="{3742B98C-68F6-450D-8957-8409E00FD3DD}"/>
    <cellStyle name="20% - Accent1 66 2" xfId="3999" xr:uid="{37F190C5-FFD7-477F-833D-3B2174DC6933}"/>
    <cellStyle name="20% - Accent1 66 2 2" xfId="4449" xr:uid="{81AC3983-6B1D-42FC-992C-4555D2389D82}"/>
    <cellStyle name="20% - Accent1 66 2 2 2" xfId="5282" xr:uid="{8EC68456-6855-4720-A530-B5BA9F27A842}"/>
    <cellStyle name="20% - Accent1 66 2 3" xfId="4867" xr:uid="{0ED193D0-2746-4AC2-B9FB-1B0D7AACE4AF}"/>
    <cellStyle name="20% - Accent1 66 3" xfId="4204" xr:uid="{7690F72F-20AC-4BE6-B76F-AA1D56FD550E}"/>
    <cellStyle name="20% - Accent1 66 3 2" xfId="5042" xr:uid="{1A4EEEFF-3966-442C-B79D-A4BF3CDA944F}"/>
    <cellStyle name="20% - Accent1 66 4" xfId="4627" xr:uid="{82DBB5AD-30DD-4478-8242-80F1A9E47584}"/>
    <cellStyle name="20% - Accent1 67" xfId="3759" xr:uid="{92916875-FD58-493A-A3CD-072895023BDF}"/>
    <cellStyle name="20% - Accent1 67 2" xfId="4014" xr:uid="{5C56921C-B3D8-4354-AB25-E8B5D9DA90F8}"/>
    <cellStyle name="20% - Accent1 67 2 2" xfId="4464" xr:uid="{5200835E-B9A8-4C4C-A5EE-31E796C9857B}"/>
    <cellStyle name="20% - Accent1 67 2 2 2" xfId="5297" xr:uid="{581649A0-44D2-4786-AE7F-D904F6696352}"/>
    <cellStyle name="20% - Accent1 67 2 3" xfId="4882" xr:uid="{69A64B6B-22C0-4887-B8A4-6E682B96BDF5}"/>
    <cellStyle name="20% - Accent1 67 3" xfId="4219" xr:uid="{2604786C-F7E3-459E-8390-5DF6DE3F54E5}"/>
    <cellStyle name="20% - Accent1 67 3 2" xfId="5057" xr:uid="{DCBF4659-4B7A-451E-80D3-55214979DD5F}"/>
    <cellStyle name="20% - Accent1 67 4" xfId="4642" xr:uid="{02FDE202-3638-4511-B593-8A1F1B0356EF}"/>
    <cellStyle name="20% - Accent1 68" xfId="3742" xr:uid="{2FD0B444-0DAE-4AD8-962B-66674B4AA384}"/>
    <cellStyle name="20% - Accent1 68 2" xfId="3997" xr:uid="{7516E6B4-2D80-4352-818C-33E478E1C662}"/>
    <cellStyle name="20% - Accent1 68 2 2" xfId="4447" xr:uid="{EE552296-2B07-4C03-BD99-2A7F4904E8C8}"/>
    <cellStyle name="20% - Accent1 68 2 2 2" xfId="5280" xr:uid="{16DC5C81-AAF3-4833-AB3E-7FB527D90AF4}"/>
    <cellStyle name="20% - Accent1 68 2 3" xfId="4865" xr:uid="{8D8743B9-3794-4F32-BE1B-F64A0FB1EFF6}"/>
    <cellStyle name="20% - Accent1 68 3" xfId="4202" xr:uid="{C93DA0CC-FFA6-4EB1-980E-B8A60C6E17EE}"/>
    <cellStyle name="20% - Accent1 68 3 2" xfId="5040" xr:uid="{F3AD1E8A-B4DB-464F-9E95-E176A2145B1D}"/>
    <cellStyle name="20% - Accent1 68 4" xfId="4625" xr:uid="{0C95E495-3A25-49BD-809E-BEBD0C855EB4}"/>
    <cellStyle name="20% - Accent1 69" xfId="3800" xr:uid="{DF78573E-9020-47A3-AF22-53D65F500E6F}"/>
    <cellStyle name="20% - Accent1 69 2" xfId="4055" xr:uid="{5C5D3F52-F8C6-4F9F-A3C9-D61F3594CF87}"/>
    <cellStyle name="20% - Accent1 69 2 2" xfId="4505" xr:uid="{7DAA98B6-2BB5-4103-86C9-CB0873653DFE}"/>
    <cellStyle name="20% - Accent1 69 2 2 2" xfId="5338" xr:uid="{1C10B32C-12F9-49F5-871B-62E2A5E1BC70}"/>
    <cellStyle name="20% - Accent1 69 2 3" xfId="4923" xr:uid="{1AB66CE5-70BD-4F4E-AE94-4097C5D446A9}"/>
    <cellStyle name="20% - Accent1 69 3" xfId="4260" xr:uid="{47632632-827B-48F1-9AB3-7A4F137B6778}"/>
    <cellStyle name="20% - Accent1 69 3 2" xfId="5098" xr:uid="{66BA74EA-C7C1-4416-94D8-37B0B23B911F}"/>
    <cellStyle name="20% - Accent1 69 4" xfId="4683" xr:uid="{14E092D5-5D43-4478-9516-31A26EC3043C}"/>
    <cellStyle name="20% - Accent1 7" xfId="925" xr:uid="{D086AA5B-AF90-4011-9FF5-35218E76C2F6}"/>
    <cellStyle name="20% - Accent1 7 2" xfId="926" xr:uid="{82AF4D7E-CC71-4423-979C-095D97AF5F16}"/>
    <cellStyle name="20% - Accent1 7 2 2" xfId="927" xr:uid="{BF43D94D-5BFA-4A2E-8D5B-2F39CE702AC1}"/>
    <cellStyle name="20% - Accent1 7 2 2 2" xfId="928" xr:uid="{AAE0157E-3D99-4E0A-A46D-67D2130050E3}"/>
    <cellStyle name="20% - Accent1 7 2 2 2 2" xfId="929" xr:uid="{EBB53564-96E5-4D6F-AA1B-1D0520BEB0F5}"/>
    <cellStyle name="20% - Accent1 7 2 2 2 3" xfId="930" xr:uid="{B4173A6D-7E29-47D3-A284-7948C94BC36B}"/>
    <cellStyle name="20% - Accent1 7 2 2 3" xfId="931" xr:uid="{FB273774-BD5A-40E3-8DFA-E94C3FEF4A7F}"/>
    <cellStyle name="20% - Accent1 7 2 2 4" xfId="932" xr:uid="{77DFFB50-CBF0-4B9B-95AD-0DCC37CA6BFE}"/>
    <cellStyle name="20% - Accent1 7 2 2 5" xfId="933" xr:uid="{B22A54E3-8C16-45AB-89EE-C4F1877C609B}"/>
    <cellStyle name="20% - Accent1 7 2 2 6" xfId="934" xr:uid="{D64A9A46-AE89-4B19-A59F-F0AD0D62CC1E}"/>
    <cellStyle name="20% - Accent1 7 2 2 7" xfId="935" xr:uid="{4F5C9395-8A8A-46D0-9BB9-13F54F8F11EA}"/>
    <cellStyle name="20% - Accent1 7 2 3" xfId="936" xr:uid="{CEECA78C-3915-4594-A1FF-F0AF46A41FF9}"/>
    <cellStyle name="20% - Accent1 7 2 3 2" xfId="937" xr:uid="{F0CDAFFF-9A3D-44FB-861D-BF326C2D9163}"/>
    <cellStyle name="20% - Accent1 7 2 3 3" xfId="938" xr:uid="{95DA10DE-948A-480B-962C-0BEC92A83FA2}"/>
    <cellStyle name="20% - Accent1 7 2 3 4" xfId="939" xr:uid="{C92CFD92-C446-487A-9124-471409E571BB}"/>
    <cellStyle name="20% - Accent1 7 2 3 5" xfId="940" xr:uid="{8C93D3E8-69E8-4CCB-BEA4-E60F7B94497E}"/>
    <cellStyle name="20% - Accent1 7 2 3 6" xfId="941" xr:uid="{6AD90D16-5416-48B7-BB94-E509C2239F43}"/>
    <cellStyle name="20% - Accent1 7 2 4" xfId="942" xr:uid="{5C7ABAED-F548-41DD-ABE4-E022924A18B4}"/>
    <cellStyle name="20% - Accent1 7 2 4 2" xfId="943" xr:uid="{68CEBFF7-C276-4F1E-9B02-DCE4BBE2192A}"/>
    <cellStyle name="20% - Accent1 7 2 5" xfId="944" xr:uid="{3A718CBB-A4A3-4147-B8A4-1DF233BA13EC}"/>
    <cellStyle name="20% - Accent1 7 2 6" xfId="945" xr:uid="{F77E88CA-A046-462B-8B40-62FB20D990DF}"/>
    <cellStyle name="20% - Accent1 7 2 7" xfId="946" xr:uid="{D232F04E-7496-4E93-9FF7-13925F3759B6}"/>
    <cellStyle name="20% - Accent1 7 2 8" xfId="947" xr:uid="{E1BBF4A1-6D74-41FE-809A-3708BD546421}"/>
    <cellStyle name="20% - Accent1 7 3" xfId="948" xr:uid="{04240A8F-F6F5-400C-AE1B-806B523E8D83}"/>
    <cellStyle name="20% - Accent1 7 3 2" xfId="949" xr:uid="{37B6BB76-8D67-48C2-BE56-006DF28D6613}"/>
    <cellStyle name="20% - Accent1 7 3 2 2" xfId="950" xr:uid="{BBDE1305-ED9E-4A0A-BBAF-A4F916C4E7FC}"/>
    <cellStyle name="20% - Accent1 7 3 2 3" xfId="951" xr:uid="{23F92975-DC97-47E6-83D2-85279C26B0BD}"/>
    <cellStyle name="20% - Accent1 7 3 3" xfId="952" xr:uid="{96770CE5-8022-4893-8804-18BB43C84A14}"/>
    <cellStyle name="20% - Accent1 7 3 4" xfId="953" xr:uid="{78365859-5B06-46A8-968F-4D83814A900E}"/>
    <cellStyle name="20% - Accent1 7 3 5" xfId="954" xr:uid="{17B99873-0368-4329-AE48-98AA382E3CF5}"/>
    <cellStyle name="20% - Accent1 7 3 6" xfId="955" xr:uid="{D1F56777-4C09-4956-B25E-9F850DFA7CAF}"/>
    <cellStyle name="20% - Accent1 7 3 7" xfId="956" xr:uid="{477BB094-EFC1-4212-8D4C-A44DEB1C61E7}"/>
    <cellStyle name="20% - Accent1 7 4" xfId="957" xr:uid="{BFBC607C-F82B-4382-AC6F-81AE404D6364}"/>
    <cellStyle name="20% - Accent1 7 4 2" xfId="958" xr:uid="{29019FE3-A566-4AEA-A467-1E2A1E284C7A}"/>
    <cellStyle name="20% - Accent1 7 4 3" xfId="959" xr:uid="{E2C1E6E5-574F-4382-A98E-EFD07CCEC010}"/>
    <cellStyle name="20% - Accent1 7 4 4" xfId="960" xr:uid="{9E6CF7EC-DA11-4916-A177-AAF88D37A0A6}"/>
    <cellStyle name="20% - Accent1 7 4 5" xfId="961" xr:uid="{926308AA-01E7-4C7A-90B5-D121E4F8F212}"/>
    <cellStyle name="20% - Accent1 7 4 6" xfId="962" xr:uid="{271D758E-2838-4532-A7B3-E1169517ED80}"/>
    <cellStyle name="20% - Accent1 7 5" xfId="963" xr:uid="{C3981923-B7CB-4487-B416-329495B5CA5F}"/>
    <cellStyle name="20% - Accent1 7 5 2" xfId="964" xr:uid="{699CD9FA-1748-4062-8C3E-894C6914CCEB}"/>
    <cellStyle name="20% - Accent1 7 6" xfId="965" xr:uid="{34586002-AA74-495C-8659-E6914F6E189B}"/>
    <cellStyle name="20% - Accent1 7 7" xfId="966" xr:uid="{3B541985-B244-444B-9A01-C60108E391E1}"/>
    <cellStyle name="20% - Accent1 7 8" xfId="967" xr:uid="{AE28AF1E-C65B-40BD-95BE-2DD53CCB650F}"/>
    <cellStyle name="20% - Accent1 7 9" xfId="968" xr:uid="{7D71F408-2786-4337-B2B6-F82E9E341FD0}"/>
    <cellStyle name="20% - Accent1 70" xfId="3758" xr:uid="{30C1E407-CBF3-4A2C-AAE5-D65CCA0A5DDB}"/>
    <cellStyle name="20% - Accent1 70 2" xfId="4013" xr:uid="{CA76D521-2EEB-45EF-B282-2B4815DA99D8}"/>
    <cellStyle name="20% - Accent1 70 2 2" xfId="4463" xr:uid="{8E51F736-13A5-45D0-96AA-7B7160D1E5D6}"/>
    <cellStyle name="20% - Accent1 70 2 2 2" xfId="5296" xr:uid="{5FABE9A2-ED74-4E51-9089-0483562E1F5A}"/>
    <cellStyle name="20% - Accent1 70 2 3" xfId="4881" xr:uid="{378C12F2-8A14-44C1-BACD-559EDB3B29D9}"/>
    <cellStyle name="20% - Accent1 70 3" xfId="4218" xr:uid="{983C8969-25F3-48CC-AA3E-B6B0779AE560}"/>
    <cellStyle name="20% - Accent1 70 3 2" xfId="5056" xr:uid="{25367CE1-CF9B-4728-99B7-BBAF90E4D25B}"/>
    <cellStyle name="20% - Accent1 70 4" xfId="4641" xr:uid="{98346355-4CA7-45EE-852F-6387E95E5B87}"/>
    <cellStyle name="20% - Accent1 71" xfId="3743" xr:uid="{BF1218F0-B403-41DA-8816-080BC870A47D}"/>
    <cellStyle name="20% - Accent1 71 2" xfId="3998" xr:uid="{F6A66E1B-1BC0-461F-9C56-2A7D3FDA398B}"/>
    <cellStyle name="20% - Accent1 71 2 2" xfId="4448" xr:uid="{ACEF2A71-13AB-44E9-ABE7-C1CBA529294C}"/>
    <cellStyle name="20% - Accent1 71 2 2 2" xfId="5281" xr:uid="{AA56F2FE-E367-42BD-9951-E338136CED23}"/>
    <cellStyle name="20% - Accent1 71 2 3" xfId="4866" xr:uid="{0AEB313A-C4A2-4EA3-8D97-24B73C29A1A8}"/>
    <cellStyle name="20% - Accent1 71 3" xfId="4203" xr:uid="{3B60B2E2-3CD6-4123-8AAA-4548B375D5A1}"/>
    <cellStyle name="20% - Accent1 71 3 2" xfId="5041" xr:uid="{2BF66D71-2644-4A6D-859F-C8E9AB7E892F}"/>
    <cellStyle name="20% - Accent1 71 4" xfId="4626" xr:uid="{96D45724-6073-43D5-9E84-EA0F433B3D96}"/>
    <cellStyle name="20% - Accent1 72" xfId="3623" xr:uid="{F878BE3D-631F-4913-A849-25A06112AC89}"/>
    <cellStyle name="20% - Accent1 72 2" xfId="3880" xr:uid="{CE855C00-345F-4D1A-ADA8-15FEB3267D01}"/>
    <cellStyle name="20% - Accent1 72 2 2" xfId="5163" xr:uid="{66A02A8E-7778-4864-9577-B8769832A0EF}"/>
    <cellStyle name="20% - Accent1 72 3" xfId="4330" xr:uid="{9EF4BE25-C39F-47D0-BC70-4BF4B86995E6}"/>
    <cellStyle name="20% - Accent1 72 4" xfId="4748" xr:uid="{FDBF8AB1-E525-443F-9DFE-BE987A39AD37}"/>
    <cellStyle name="20% - Accent1 73" xfId="3633" xr:uid="{AA1A9355-D575-438B-9B43-1FE8FDAC0E06}"/>
    <cellStyle name="20% - Accent1 73 2" xfId="3890" xr:uid="{5EE3F6C8-AB1B-402C-95CB-C1AD99A108F0}"/>
    <cellStyle name="20% - Accent1 73 2 2" xfId="5173" xr:uid="{6DDC57E1-0362-4ABB-8576-6B528F24E6F2}"/>
    <cellStyle name="20% - Accent1 73 3" xfId="4340" xr:uid="{89B5E1F9-3EF5-4BB7-B9F8-A21D6BC1A13D}"/>
    <cellStyle name="20% - Accent1 73 4" xfId="4758" xr:uid="{22881D0F-16F6-4F0D-8B74-1D1707371870}"/>
    <cellStyle name="20% - Accent1 74" xfId="97" xr:uid="{D423A2C4-5C54-49D7-BE01-CF6DB549C97E}"/>
    <cellStyle name="20% - Accent1 75" xfId="3459" xr:uid="{A7571941-AD17-4FF7-9BCC-B7424798E91F}"/>
    <cellStyle name="20% - Accent1 76" xfId="4062" xr:uid="{E6B501CA-DD57-4FC2-8721-8A14946DC98F}"/>
    <cellStyle name="20% - Accent1 76 2" xfId="4506" xr:uid="{341C9C43-131F-4EAE-88FD-62F67855F57A}"/>
    <cellStyle name="20% - Accent1 77" xfId="4061" xr:uid="{F065B248-5FC9-4B00-8665-3BA64FBA74E6}"/>
    <cellStyle name="20% - Accent1 77 2" xfId="4261" xr:uid="{6AD18343-EFC9-42F5-BC7E-F0A3B932FC05}"/>
    <cellStyle name="20% - Accent1 78" xfId="4081" xr:uid="{B5D884F0-AFA9-4847-B669-B27274826A59}"/>
    <cellStyle name="20% - Accent1 78 2" xfId="4924" xr:uid="{89AEAAD3-7077-4FDD-84BF-ED0131CF9476}"/>
    <cellStyle name="20% - Accent1 79" xfId="4080" xr:uid="{BA45BA4C-0963-4421-8F23-F545F3BCDC17}"/>
    <cellStyle name="20% - Accent1 8" xfId="969" xr:uid="{EF384F59-CD37-4D43-BBC8-A6390D43140A}"/>
    <cellStyle name="20% - Accent1 8 2" xfId="970" xr:uid="{38D4D815-2F9E-467F-AB3B-D7193690AA55}"/>
    <cellStyle name="20% - Accent1 8 2 2" xfId="971" xr:uid="{DDB097E3-DF6C-44EE-976F-F30225C834D6}"/>
    <cellStyle name="20% - Accent1 8 2 2 2" xfId="972" xr:uid="{15F8D34A-23A0-481B-8237-A4330058CEAF}"/>
    <cellStyle name="20% - Accent1 8 2 3" xfId="973" xr:uid="{C203FD0C-64EA-4F7B-B3F0-8993D9116D0D}"/>
    <cellStyle name="20% - Accent1 8 2 4" xfId="974" xr:uid="{0F6E5A1F-AC59-426B-BFAA-D0DDC71BFDFC}"/>
    <cellStyle name="20% - Accent1 8 3" xfId="975" xr:uid="{B6134497-93A2-41DD-AD01-1AF58D794BAE}"/>
    <cellStyle name="20% - Accent1 8 3 2" xfId="976" xr:uid="{55AD3DA5-C20D-47FB-BFFE-CE0A93950650}"/>
    <cellStyle name="20% - Accent1 8 3 2 2" xfId="977" xr:uid="{421A404D-244F-4655-97B3-CA67113FC73F}"/>
    <cellStyle name="20% - Accent1 8 3 3" xfId="978" xr:uid="{75C9617D-30D2-479D-B23F-1C732EF2CDF6}"/>
    <cellStyle name="20% - Accent1 8 3 4" xfId="979" xr:uid="{4482956C-E64B-4F5E-B49D-0676891A5882}"/>
    <cellStyle name="20% - Accent1 8 4" xfId="980" xr:uid="{8697EF5D-798A-4FAC-B48C-0E9CBE94455B}"/>
    <cellStyle name="20% - Accent1 8 4 2" xfId="981" xr:uid="{85B998AA-4A9B-4CEB-90E3-E1C474EED326}"/>
    <cellStyle name="20% - Accent1 8 4 3" xfId="982" xr:uid="{E2ED725D-CA0B-492F-8F74-D0DB3E817453}"/>
    <cellStyle name="20% - Accent1 8 5" xfId="983" xr:uid="{274481A2-1A45-49FB-9A10-0A73609DEF9B}"/>
    <cellStyle name="20% - Accent1 8 6" xfId="984" xr:uid="{6FC8377C-4E01-4F12-9ED2-DE1B93D89EF2}"/>
    <cellStyle name="20% - Accent1 8 7" xfId="985" xr:uid="{DE2BCEAD-8DDC-4099-97D7-D468A8C43967}"/>
    <cellStyle name="20% - Accent1 80" xfId="4082" xr:uid="{AAD3AB8F-17C8-4184-87E3-12FDD1C75A8C}"/>
    <cellStyle name="20% - Accent1 81" xfId="4083" xr:uid="{CE7CC8F2-2D35-469A-AF48-C49151449489}"/>
    <cellStyle name="20% - Accent1 82" xfId="4084" xr:uid="{AE1630EC-25B7-48AF-AB76-FFB278F106C7}"/>
    <cellStyle name="20% - Accent1 83" xfId="4086" xr:uid="{DD137DD3-3B79-4F1A-9B60-20009637B84C}"/>
    <cellStyle name="20% - Accent1 84" xfId="4085" xr:uid="{F39EE652-AABE-43B6-8610-0CA4B3EB1B2C}"/>
    <cellStyle name="20% - Accent1 85" xfId="4509" xr:uid="{F4B5DC9A-0940-429F-8B77-06FE68C92A7B}"/>
    <cellStyle name="20% - Accent1 86" xfId="4" xr:uid="{C1AF19FA-0173-4F45-8561-3D5CC9C27F00}"/>
    <cellStyle name="20% - Accent1 9" xfId="986" xr:uid="{3AE2176A-1488-4FC0-8F3A-1570541925C7}"/>
    <cellStyle name="20% - Accent1 9 2" xfId="987" xr:uid="{70A920C2-99B6-4BC3-91FF-CE245558F458}"/>
    <cellStyle name="20% - Accent1 9 2 2" xfId="988" xr:uid="{D6F54835-32D5-489F-8E5E-D12EAF883F03}"/>
    <cellStyle name="20% - Accent1 9 2 2 2" xfId="989" xr:uid="{64B7B580-5A40-44E2-B411-F7A8C3788A18}"/>
    <cellStyle name="20% - Accent1 9 2 2 3" xfId="990" xr:uid="{EA269F9D-A6BF-47B4-87C3-D94742F62E8C}"/>
    <cellStyle name="20% - Accent1 9 2 3" xfId="991" xr:uid="{40127E36-9C50-473D-A780-0C4CCF4EEF42}"/>
    <cellStyle name="20% - Accent1 9 2 4" xfId="992" xr:uid="{8F31FF6D-A357-474F-B747-843444B19967}"/>
    <cellStyle name="20% - Accent1 9 2 5" xfId="993" xr:uid="{3E41AF98-4176-4FB8-902E-E850A92D799C}"/>
    <cellStyle name="20% - Accent1 9 2 6" xfId="994" xr:uid="{4C58B6C9-7DF0-4FD9-BFA5-CAF9F9050693}"/>
    <cellStyle name="20% - Accent1 9 2 7" xfId="995" xr:uid="{4FA41600-2B6B-48F0-B1FC-03DB7B0B016B}"/>
    <cellStyle name="20% - Accent1 9 3" xfId="996" xr:uid="{FF15C985-5599-408F-A539-C93D9D53D702}"/>
    <cellStyle name="20% - Accent1 9 3 2" xfId="997" xr:uid="{E03A0581-B92B-4C3E-A9D9-D273BCDFEFBC}"/>
    <cellStyle name="20% - Accent1 9 3 3" xfId="998" xr:uid="{984F9400-6AAC-4E22-969B-B0F7C2798A1D}"/>
    <cellStyle name="20% - Accent1 9 3 4" xfId="999" xr:uid="{D29BACD2-7E18-4BF4-AD89-D15107A0C63D}"/>
    <cellStyle name="20% - Accent1 9 3 5" xfId="1000" xr:uid="{BF877DA8-CCC7-422D-88AD-C7EB2AE576AA}"/>
    <cellStyle name="20% - Accent1 9 3 6" xfId="1001" xr:uid="{3B392DFF-2282-4032-AF20-653CB16BD020}"/>
    <cellStyle name="20% - Accent1 9 4" xfId="1002" xr:uid="{C7C1302A-FE82-45F7-A9F6-EE923AB07CCA}"/>
    <cellStyle name="20% - Accent1 9 4 2" xfId="1003" xr:uid="{1AF942CA-7D7F-42A1-ADB8-523A3B57A2BA}"/>
    <cellStyle name="20% - Accent1 9 5" xfId="1004" xr:uid="{E7084C77-FB1D-4D9A-9E66-70EADFB0C7FE}"/>
    <cellStyle name="20% - Accent1 9 6" xfId="1005" xr:uid="{A5F9D880-4F9C-4FEF-8812-DBFC6897E9DD}"/>
    <cellStyle name="20% - Accent1 9 7" xfId="1006" xr:uid="{9BA0CC1F-A433-4883-A6A6-B038EFAD8AF8}"/>
    <cellStyle name="20% - Accent1 9 8" xfId="1007" xr:uid="{62631008-F2F1-4C57-A922-F9B0E0966184}"/>
    <cellStyle name="20% - Accent2 10" xfId="1008" xr:uid="{5F472C71-ED7B-430B-8DB8-D9C8C08B45A8}"/>
    <cellStyle name="20% - Accent2 10 2" xfId="1009" xr:uid="{5F88E9BF-B563-4EEF-A4E5-544624973538}"/>
    <cellStyle name="20% - Accent2 10 2 2" xfId="1010" xr:uid="{54B04F79-3435-4D47-87CA-339D082D9217}"/>
    <cellStyle name="20% - Accent2 10 2 2 2" xfId="1011" xr:uid="{18DE0A10-88FF-4DE8-9D10-3A1ADAFCBFA2}"/>
    <cellStyle name="20% - Accent2 10 2 2 3" xfId="1012" xr:uid="{24CAF76D-0869-427F-BB87-87EDA3BA2B10}"/>
    <cellStyle name="20% - Accent2 10 2 3" xfId="1013" xr:uid="{C7753029-5B8B-4799-B416-882E5DF943CB}"/>
    <cellStyle name="20% - Accent2 10 2 4" xfId="1014" xr:uid="{DF724004-59E9-4869-A868-EDE5E3603918}"/>
    <cellStyle name="20% - Accent2 10 2 5" xfId="1015" xr:uid="{399B1E8A-5ED7-4086-B810-249B9A95B2E0}"/>
    <cellStyle name="20% - Accent2 10 2 6" xfId="1016" xr:uid="{A4EC8A92-595E-4722-A3E5-B3B87E8C5492}"/>
    <cellStyle name="20% - Accent2 10 2 7" xfId="1017" xr:uid="{4F36E0CA-C278-4BE4-856D-DA81BB256959}"/>
    <cellStyle name="20% - Accent2 10 3" xfId="1018" xr:uid="{54AC9F95-E367-4B69-A6FC-06A4E5AD1215}"/>
    <cellStyle name="20% - Accent2 10 3 2" xfId="1019" xr:uid="{068F2658-79B2-4D71-A910-94476F926435}"/>
    <cellStyle name="20% - Accent2 10 3 3" xfId="1020" xr:uid="{9C108F98-DF4B-4ABE-AAA7-107DB98EAE5C}"/>
    <cellStyle name="20% - Accent2 10 3 4" xfId="1021" xr:uid="{50261414-0D6A-4A28-BAB8-3047D4A9CE1E}"/>
    <cellStyle name="20% - Accent2 10 3 5" xfId="1022" xr:uid="{C95EF021-252C-414D-8F8E-B010E8C79A3A}"/>
    <cellStyle name="20% - Accent2 10 3 6" xfId="1023" xr:uid="{64D43928-C26B-4B24-945C-DD1CDAE192C1}"/>
    <cellStyle name="20% - Accent2 10 4" xfId="1024" xr:uid="{38AA678C-FDDC-46C9-BAFE-21D893BFF255}"/>
    <cellStyle name="20% - Accent2 10 4 2" xfId="1025" xr:uid="{AF97FCEF-64DF-4309-8348-4E9E18A2471A}"/>
    <cellStyle name="20% - Accent2 10 5" xfId="1026" xr:uid="{BA5A164D-C55C-4CDE-8524-0F1E63731BDC}"/>
    <cellStyle name="20% - Accent2 10 6" xfId="1027" xr:uid="{DD35D874-D78D-4864-A6D5-3F2669EF2478}"/>
    <cellStyle name="20% - Accent2 10 7" xfId="1028" xr:uid="{B8850876-B174-4D9F-9031-D73B1B2C0222}"/>
    <cellStyle name="20% - Accent2 10 8" xfId="1029" xr:uid="{216146A0-E792-41E3-BE03-DC0E156ED0AC}"/>
    <cellStyle name="20% - Accent2 11" xfId="1030" xr:uid="{171E579D-ACD7-4777-852C-7B9311F13CCA}"/>
    <cellStyle name="20% - Accent2 11 2" xfId="1031" xr:uid="{92BD811D-FA71-4858-910A-179E036675F5}"/>
    <cellStyle name="20% - Accent2 11 2 2" xfId="1032" xr:uid="{104E7AD1-410E-4B5B-93E8-2ECA505F10A7}"/>
    <cellStyle name="20% - Accent2 11 2 2 2" xfId="1033" xr:uid="{40FAE9CF-3B51-4479-AC34-2075C7745F88}"/>
    <cellStyle name="20% - Accent2 11 2 2 3" xfId="1034" xr:uid="{F0B9A6E4-0740-4BD8-B100-F5A9E077F2C8}"/>
    <cellStyle name="20% - Accent2 11 2 3" xfId="1035" xr:uid="{F8E6E369-D5D7-4D71-A2EE-C630B18846EC}"/>
    <cellStyle name="20% - Accent2 11 2 4" xfId="1036" xr:uid="{C126651D-F235-4E02-8733-2601CDBF076E}"/>
    <cellStyle name="20% - Accent2 11 2 5" xfId="1037" xr:uid="{9570D379-899D-4A8B-AF64-6CAFEB7D66EE}"/>
    <cellStyle name="20% - Accent2 11 2 6" xfId="1038" xr:uid="{06DCDEFD-FA48-4407-852B-943D155F0005}"/>
    <cellStyle name="20% - Accent2 11 3" xfId="1039" xr:uid="{74D074AC-724A-4042-84E9-F58D9922438D}"/>
    <cellStyle name="20% - Accent2 11 3 2" xfId="1040" xr:uid="{5F23E7EB-EB10-4956-B5F0-6983689C6FA7}"/>
    <cellStyle name="20% - Accent2 11 3 3" xfId="1041" xr:uid="{9CD576E6-B05E-4BC8-96AB-1B49D335BA6F}"/>
    <cellStyle name="20% - Accent2 11 3 4" xfId="1042" xr:uid="{355679A8-5253-4152-95D3-7FD12C0E713E}"/>
    <cellStyle name="20% - Accent2 11 3 5" xfId="1043" xr:uid="{CDC88050-DA38-4741-B2DA-622D813CB0FA}"/>
    <cellStyle name="20% - Accent2 11 4" xfId="1044" xr:uid="{F99704A3-FC04-4658-A52B-5426F4098130}"/>
    <cellStyle name="20% - Accent2 11 4 2" xfId="1045" xr:uid="{DE4EF445-C9BC-4BFE-8B93-E65088B04FB2}"/>
    <cellStyle name="20% - Accent2 11 5" xfId="1046" xr:uid="{BEEA04F4-DBF7-4A80-AD77-E77E57C1B285}"/>
    <cellStyle name="20% - Accent2 11 6" xfId="1047" xr:uid="{7BEB27B3-8A0F-4741-B1A9-EAE3AFD992BC}"/>
    <cellStyle name="20% - Accent2 11 7" xfId="1048" xr:uid="{455A5465-7777-4E67-9DDA-EAF953390410}"/>
    <cellStyle name="20% - Accent2 12" xfId="1049" xr:uid="{274E29C0-89FF-40EE-82D5-1DC5FB920316}"/>
    <cellStyle name="20% - Accent2 12 2" xfId="1050" xr:uid="{89F56CD6-E935-4668-A6A3-9710B885C721}"/>
    <cellStyle name="20% - Accent2 12 2 2" xfId="1051" xr:uid="{602E91BF-5ED6-4A78-AA18-C95B0735FD66}"/>
    <cellStyle name="20% - Accent2 12 2 2 2" xfId="1052" xr:uid="{84621A5C-D81B-472D-8873-A5A725A63ECD}"/>
    <cellStyle name="20% - Accent2 12 2 2 3" xfId="1053" xr:uid="{A30F13C6-786A-4C8F-9C59-FBE5150ACB17}"/>
    <cellStyle name="20% - Accent2 12 2 3" xfId="1054" xr:uid="{E273EC93-03D2-4B10-B928-5954A7579C75}"/>
    <cellStyle name="20% - Accent2 12 2 4" xfId="1055" xr:uid="{CA27C18C-24DB-4E20-AE4D-77851812A77C}"/>
    <cellStyle name="20% - Accent2 12 2 5" xfId="1056" xr:uid="{5F7CEDFB-BA3D-4C04-ABC6-7E7BD7C26415}"/>
    <cellStyle name="20% - Accent2 12 2 6" xfId="1057" xr:uid="{B38C5D7C-0434-45E1-97F0-B6BD47ACAED3}"/>
    <cellStyle name="20% - Accent2 12 3" xfId="1058" xr:uid="{2157B5A1-017B-4EBE-9E3D-518791C9FA97}"/>
    <cellStyle name="20% - Accent2 12 3 2" xfId="1059" xr:uid="{92C5E732-77AA-49A1-8A8F-C3F5F0DD9044}"/>
    <cellStyle name="20% - Accent2 12 3 3" xfId="1060" xr:uid="{3EB6B53A-1A1F-439B-9771-30FFBC0DFC70}"/>
    <cellStyle name="20% - Accent2 12 3 4" xfId="1061" xr:uid="{9AC802FB-22EA-4C04-9B9C-2CF2CE54DAFD}"/>
    <cellStyle name="20% - Accent2 12 3 5" xfId="1062" xr:uid="{40E06376-7272-4608-B0D8-ADFE383F3BC9}"/>
    <cellStyle name="20% - Accent2 12 4" xfId="1063" xr:uid="{20AE5142-3A56-4316-B304-A18B910A9CE1}"/>
    <cellStyle name="20% - Accent2 12 4 2" xfId="1064" xr:uid="{950B3E95-0C64-4329-B590-27D9F6623808}"/>
    <cellStyle name="20% - Accent2 12 5" xfId="1065" xr:uid="{DD61B4EA-3AEC-4EFB-906E-5BB558FCBC3B}"/>
    <cellStyle name="20% - Accent2 12 6" xfId="1066" xr:uid="{F73A5984-6C03-44A5-87CE-C86DB0E99C8E}"/>
    <cellStyle name="20% - Accent2 12 7" xfId="1067" xr:uid="{0A557B5D-DB86-46D7-8CA5-63A3341E74C7}"/>
    <cellStyle name="20% - Accent2 12 8" xfId="1068" xr:uid="{847D5673-59A0-4751-8AC8-F82A71EEF7D3}"/>
    <cellStyle name="20% - Accent2 13" xfId="1069" xr:uid="{BB06E14C-E9D3-49F9-AF1F-59928764D48E}"/>
    <cellStyle name="20% - Accent2 13 2" xfId="1070" xr:uid="{81FD91AB-BC7C-4C21-AACC-9707CC45D22B}"/>
    <cellStyle name="20% - Accent2 13 2 2" xfId="1071" xr:uid="{C8B7971F-E9A9-4DF7-B4A0-3C3B0BCE6E6A}"/>
    <cellStyle name="20% - Accent2 13 2 2 2" xfId="1072" xr:uid="{822A6CDF-201D-44C8-A3D0-5B95298A3300}"/>
    <cellStyle name="20% - Accent2 13 2 2 3" xfId="1073" xr:uid="{032F2701-D5A1-4E2A-9726-CA4BA1342E27}"/>
    <cellStyle name="20% - Accent2 13 2 3" xfId="1074" xr:uid="{EE45063F-3962-49A4-B1D5-D9E4538B1828}"/>
    <cellStyle name="20% - Accent2 13 2 4" xfId="1075" xr:uid="{6EAA5743-DFA4-4F3C-823F-518665108C2D}"/>
    <cellStyle name="20% - Accent2 13 2 5" xfId="1076" xr:uid="{7C3A89AC-733C-4653-AE8E-153E7537D227}"/>
    <cellStyle name="20% - Accent2 13 2 6" xfId="1077" xr:uid="{A7C366CF-EE3E-4D3A-B2E7-962789CB4E79}"/>
    <cellStyle name="20% - Accent2 13 3" xfId="1078" xr:uid="{10D4F030-5D2C-4725-9D24-AAE9484D088B}"/>
    <cellStyle name="20% - Accent2 13 3 2" xfId="1079" xr:uid="{5A3EC938-0AA0-4FD5-BECB-368E0DB3B9CD}"/>
    <cellStyle name="20% - Accent2 13 3 3" xfId="1080" xr:uid="{4C1AC43A-E572-406B-9866-7D0C56D196EE}"/>
    <cellStyle name="20% - Accent2 13 3 4" xfId="1081" xr:uid="{EEB5CF47-DAC9-4AB0-B9E5-018202B6F09C}"/>
    <cellStyle name="20% - Accent2 13 3 5" xfId="1082" xr:uid="{3ACFCDEE-4FE9-409F-9437-4680AB75DAE9}"/>
    <cellStyle name="20% - Accent2 13 4" xfId="1083" xr:uid="{77B0F366-A01E-4F24-8E3C-6D81108DDCC3}"/>
    <cellStyle name="20% - Accent2 13 4 2" xfId="1084" xr:uid="{6B4EEA0D-8E1B-4962-9664-2803ABB364E8}"/>
    <cellStyle name="20% - Accent2 13 5" xfId="1085" xr:uid="{C577D0E7-9279-4B92-BC83-29C0F1D9DAD8}"/>
    <cellStyle name="20% - Accent2 13 6" xfId="1086" xr:uid="{4E840E47-0B89-4C18-805E-7227AEF6C224}"/>
    <cellStyle name="20% - Accent2 13 7" xfId="1087" xr:uid="{546C4E8F-325D-42A9-8478-02FC50F2F5CC}"/>
    <cellStyle name="20% - Accent2 13 8" xfId="1088" xr:uid="{8D48010F-7D8F-4B02-99FE-5856E2F42F56}"/>
    <cellStyle name="20% - Accent2 14" xfId="1089" xr:uid="{ABE398C6-7877-4BC9-8667-7A94A3EFD538}"/>
    <cellStyle name="20% - Accent2 14 2" xfId="1090" xr:uid="{4E106E0C-611E-45ED-9049-8892D79DD74E}"/>
    <cellStyle name="20% - Accent2 14 2 2" xfId="1091" xr:uid="{E1618A07-5BC5-4617-B78F-96E704FC8C5C}"/>
    <cellStyle name="20% - Accent2 14 2 2 2" xfId="1092" xr:uid="{5C505209-3F6D-49AF-87DD-B79F4E630BC5}"/>
    <cellStyle name="20% - Accent2 14 2 2 3" xfId="1093" xr:uid="{B72EA19A-CD8E-4293-B476-C4AEC6A0D220}"/>
    <cellStyle name="20% - Accent2 14 2 3" xfId="1094" xr:uid="{F1768FA2-9A4F-4DF9-B64F-A13AD24C64DB}"/>
    <cellStyle name="20% - Accent2 14 2 4" xfId="1095" xr:uid="{DE3EE177-6807-49B1-8A46-8AFE85DDFB13}"/>
    <cellStyle name="20% - Accent2 14 2 5" xfId="1096" xr:uid="{5694DB01-AF61-4D1F-83D8-E7F7886F784F}"/>
    <cellStyle name="20% - Accent2 14 2 6" xfId="1097" xr:uid="{AFD99F9B-A438-4B11-878D-86F631354A54}"/>
    <cellStyle name="20% - Accent2 14 3" xfId="1098" xr:uid="{858AEE7A-F4BD-4F57-9DEB-A20A3C06E88C}"/>
    <cellStyle name="20% - Accent2 14 3 2" xfId="1099" xr:uid="{146C5C2F-C1BD-43FB-A0B1-B9E0AB0300C3}"/>
    <cellStyle name="20% - Accent2 14 3 3" xfId="1100" xr:uid="{0F9CDF75-E6C1-492C-987B-DB8096F80EA4}"/>
    <cellStyle name="20% - Accent2 14 3 4" xfId="1101" xr:uid="{F784103D-2D5D-4AEA-AB88-0FB08DD1D0F8}"/>
    <cellStyle name="20% - Accent2 14 3 5" xfId="1102" xr:uid="{712D9DE5-FA48-4FC5-AA58-5932D6CB25A7}"/>
    <cellStyle name="20% - Accent2 14 4" xfId="1103" xr:uid="{9FE830B9-D879-455D-874F-70A166DA469F}"/>
    <cellStyle name="20% - Accent2 14 4 2" xfId="1104" xr:uid="{BE7FF401-9E0F-4C33-9D41-8F21C693E432}"/>
    <cellStyle name="20% - Accent2 14 5" xfId="1105" xr:uid="{41F86AE7-EC51-4209-BA32-E014151F631D}"/>
    <cellStyle name="20% - Accent2 14 6" xfId="1106" xr:uid="{F44D0A9C-A65C-458D-93C2-AC27D608F1B5}"/>
    <cellStyle name="20% - Accent2 14 7" xfId="1107" xr:uid="{67F4931D-A834-45D4-98F5-857B586DF9AC}"/>
    <cellStyle name="20% - Accent2 14 8" xfId="1108" xr:uid="{3EA6ED79-EEA3-4C41-A381-DA3B7C3F8BA2}"/>
    <cellStyle name="20% - Accent2 15" xfId="1109" xr:uid="{32D50BC8-5698-47C8-BAF4-B7E3C0D83B85}"/>
    <cellStyle name="20% - Accent2 15 2" xfId="1110" xr:uid="{0BB30664-0A80-410D-88D9-939061038713}"/>
    <cellStyle name="20% - Accent2 15 2 2" xfId="1111" xr:uid="{C1889AF5-95B4-461E-B77E-3A5A70DF9C18}"/>
    <cellStyle name="20% - Accent2 15 2 2 2" xfId="1112" xr:uid="{F9BD9662-0D40-43CC-8F0A-AE397D377443}"/>
    <cellStyle name="20% - Accent2 15 2 2 3" xfId="1113" xr:uid="{0865DEC7-4226-4ABC-9509-053D18CCC819}"/>
    <cellStyle name="20% - Accent2 15 2 3" xfId="1114" xr:uid="{9E7818F5-BFA8-4867-9E61-C63E4E3FD895}"/>
    <cellStyle name="20% - Accent2 15 2 4" xfId="1115" xr:uid="{7C053F40-3D69-4D31-B545-0EA757379BB9}"/>
    <cellStyle name="20% - Accent2 15 2 5" xfId="1116" xr:uid="{97AF7E5B-DE0B-4EF7-902D-CFAFEBB741B8}"/>
    <cellStyle name="20% - Accent2 15 2 6" xfId="1117" xr:uid="{B1A510C3-1F0D-4311-BA54-937B93AFD21F}"/>
    <cellStyle name="20% - Accent2 15 3" xfId="1118" xr:uid="{9025B7BE-3838-416D-8461-96E0DDE60713}"/>
    <cellStyle name="20% - Accent2 15 3 2" xfId="1119" xr:uid="{981E4AC3-D517-4418-B543-A463F160725C}"/>
    <cellStyle name="20% - Accent2 15 3 3" xfId="1120" xr:uid="{0A863C66-6934-4A10-9EB7-9F3769896198}"/>
    <cellStyle name="20% - Accent2 15 3 4" xfId="1121" xr:uid="{C847DE4A-A899-4609-9943-6829AC0B9DA1}"/>
    <cellStyle name="20% - Accent2 15 3 5" xfId="1122" xr:uid="{DD0F6CEE-C584-469D-AACA-3E33A1132088}"/>
    <cellStyle name="20% - Accent2 15 4" xfId="1123" xr:uid="{D9A7BF95-245F-4C78-91E7-65FA48F19FB1}"/>
    <cellStyle name="20% - Accent2 15 4 2" xfId="1124" xr:uid="{030CD050-72B0-4861-AB42-BB5769A66E8A}"/>
    <cellStyle name="20% - Accent2 15 5" xfId="1125" xr:uid="{E379A2AD-1193-42DF-BF95-F7BA8D04BC63}"/>
    <cellStyle name="20% - Accent2 15 6" xfId="1126" xr:uid="{A1AD66C5-15E4-441C-84E3-B9A55BEEAA01}"/>
    <cellStyle name="20% - Accent2 15 7" xfId="1127" xr:uid="{293CCBB7-B10B-417F-B3B9-B1A8592CE395}"/>
    <cellStyle name="20% - Accent2 16" xfId="1128" xr:uid="{A9144BBF-41E6-4BE3-B15C-583F9B9716E6}"/>
    <cellStyle name="20% - Accent2 16 2" xfId="1129" xr:uid="{EE01E940-980A-40B7-A1DC-EBB2F4914AFA}"/>
    <cellStyle name="20% - Accent2 16 2 2" xfId="1130" xr:uid="{D1001056-D6A7-4DF9-9CC3-04F1470A877F}"/>
    <cellStyle name="20% - Accent2 16 2 2 2" xfId="1131" xr:uid="{FB16C41B-1404-4D0C-AAD6-DBCF5BC81EFA}"/>
    <cellStyle name="20% - Accent2 16 2 2 3" xfId="1132" xr:uid="{F11144AB-A09E-4858-8353-E53949056768}"/>
    <cellStyle name="20% - Accent2 16 2 3" xfId="1133" xr:uid="{69E1D283-08B9-44E6-81DA-FF5F8FD098C4}"/>
    <cellStyle name="20% - Accent2 16 2 4" xfId="1134" xr:uid="{F95DA274-BEE2-4208-966F-CD4703A049DB}"/>
    <cellStyle name="20% - Accent2 16 2 5" xfId="1135" xr:uid="{3714288A-EAC5-43C2-A0D5-BF97A5EF7D09}"/>
    <cellStyle name="20% - Accent2 16 2 6" xfId="1136" xr:uid="{E6FAC7E8-4CD4-4B28-BC55-2F5862D20223}"/>
    <cellStyle name="20% - Accent2 16 3" xfId="1137" xr:uid="{DC689728-A86B-4590-AB59-B6927A9F3B17}"/>
    <cellStyle name="20% - Accent2 16 3 2" xfId="1138" xr:uid="{7657FB0D-715E-437B-B69A-90CFFB9C815C}"/>
    <cellStyle name="20% - Accent2 16 3 3" xfId="1139" xr:uid="{3391BDC0-B195-44B3-BBEE-C3D10D1282CD}"/>
    <cellStyle name="20% - Accent2 16 3 4" xfId="1140" xr:uid="{E5319B36-4110-406A-904C-8BCB465B47DE}"/>
    <cellStyle name="20% - Accent2 16 3 5" xfId="1141" xr:uid="{83AA062B-5A6B-4163-BDF6-7B38B0AA7D25}"/>
    <cellStyle name="20% - Accent2 16 4" xfId="1142" xr:uid="{1B5C2991-8E2C-4829-BDC2-3FC11C56D8BE}"/>
    <cellStyle name="20% - Accent2 16 4 2" xfId="1143" xr:uid="{855FF7A3-6985-4B19-8B45-DA28FDF4D3DB}"/>
    <cellStyle name="20% - Accent2 16 5" xfId="1144" xr:uid="{567FA72E-D84E-4A95-B9D8-E15ED5F3482F}"/>
    <cellStyle name="20% - Accent2 16 6" xfId="1145" xr:uid="{6DCA82D7-0FC3-4E27-A201-DC4B05835BED}"/>
    <cellStyle name="20% - Accent2 16 7" xfId="1146" xr:uid="{C19AF152-7885-49D4-A7AE-715379776491}"/>
    <cellStyle name="20% - Accent2 17" xfId="1147" xr:uid="{FA4262A4-246D-4370-83F2-1D35B9B00634}"/>
    <cellStyle name="20% - Accent2 17 2" xfId="1148" xr:uid="{AACFEBA8-A39E-45B9-8786-42DAB244DD6F}"/>
    <cellStyle name="20% - Accent2 17 2 2" xfId="1149" xr:uid="{E498F524-3156-4389-A721-AA918D49074A}"/>
    <cellStyle name="20% - Accent2 17 2 2 2" xfId="1150" xr:uid="{0E6FE664-8FF0-473E-B4B0-5F8D99BD560B}"/>
    <cellStyle name="20% - Accent2 17 2 2 3" xfId="1151" xr:uid="{85717EB8-BD50-41BC-97FA-3EC7FE04C752}"/>
    <cellStyle name="20% - Accent2 17 2 3" xfId="1152" xr:uid="{7D555B74-2EEF-405A-B599-83A3EEBD0100}"/>
    <cellStyle name="20% - Accent2 17 2 4" xfId="1153" xr:uid="{56813B04-4ABA-4E5E-B5AD-C5C9C79B6136}"/>
    <cellStyle name="20% - Accent2 17 2 5" xfId="1154" xr:uid="{C552AA0B-25B2-4935-B0AD-3E11B63615B3}"/>
    <cellStyle name="20% - Accent2 17 2 6" xfId="1155" xr:uid="{547759AC-5A30-4811-BAEE-F6E942AA0D28}"/>
    <cellStyle name="20% - Accent2 17 3" xfId="1156" xr:uid="{ECB8A853-D469-46C0-97EE-6DAAB1CDB91B}"/>
    <cellStyle name="20% - Accent2 17 3 2" xfId="1157" xr:uid="{CAF9C48C-6464-49FB-817A-96AA867E07CB}"/>
    <cellStyle name="20% - Accent2 17 3 3" xfId="1158" xr:uid="{64746D89-9E94-43B4-87F5-190917DC0358}"/>
    <cellStyle name="20% - Accent2 17 3 4" xfId="1159" xr:uid="{358FBE7A-E707-467B-951F-3304E7105FE2}"/>
    <cellStyle name="20% - Accent2 17 3 5" xfId="1160" xr:uid="{B0AC7B4E-9EDF-44A3-B2C4-60C574B238A9}"/>
    <cellStyle name="20% - Accent2 17 4" xfId="1161" xr:uid="{E65686E5-C7FA-48A8-8AD9-5017D28F3806}"/>
    <cellStyle name="20% - Accent2 17 4 2" xfId="1162" xr:uid="{191A1EDC-1A2B-4CDD-9E03-ACC1F196640E}"/>
    <cellStyle name="20% - Accent2 17 5" xfId="1163" xr:uid="{E63D7663-971A-4A2B-B864-4590312B2977}"/>
    <cellStyle name="20% - Accent2 17 6" xfId="1164" xr:uid="{E0E62E8C-7459-4507-87F8-F3A856FA4B49}"/>
    <cellStyle name="20% - Accent2 17 7" xfId="1165" xr:uid="{426DE2B5-2CB5-4891-8AAF-B3E7D8B851EB}"/>
    <cellStyle name="20% - Accent2 18" xfId="1166" xr:uid="{EEFAE23D-723E-4115-8C62-C9480D2B74EB}"/>
    <cellStyle name="20% - Accent2 18 2" xfId="1167" xr:uid="{77331170-98ED-405B-B626-3C39260A6FD2}"/>
    <cellStyle name="20% - Accent2 18 2 2" xfId="1168" xr:uid="{87B2776C-496A-46A6-AFFF-5799E9BE86A1}"/>
    <cellStyle name="20% - Accent2 18 2 2 2" xfId="1169" xr:uid="{0FC53272-D880-49CD-8C67-B8C9EB3CC629}"/>
    <cellStyle name="20% - Accent2 18 2 2 3" xfId="1170" xr:uid="{32655D1F-8DD5-4D3E-828E-0B30222A3936}"/>
    <cellStyle name="20% - Accent2 18 2 3" xfId="1171" xr:uid="{26FCF4C2-A96A-40C1-9A5B-71C547672F21}"/>
    <cellStyle name="20% - Accent2 18 2 4" xfId="1172" xr:uid="{44B95B20-B593-4959-A010-96FA5361F3E9}"/>
    <cellStyle name="20% - Accent2 18 2 5" xfId="1173" xr:uid="{C10E179E-D5BE-4E76-B89B-38F198EC2A79}"/>
    <cellStyle name="20% - Accent2 18 2 6" xfId="1174" xr:uid="{9B4191B6-7B56-40D4-AFB3-7836545E6636}"/>
    <cellStyle name="20% - Accent2 18 3" xfId="1175" xr:uid="{5B219A8E-B120-45D2-9812-24032FFF41AE}"/>
    <cellStyle name="20% - Accent2 18 3 2" xfId="1176" xr:uid="{E02C4D4F-D1FC-41BA-97B7-54693E341E0D}"/>
    <cellStyle name="20% - Accent2 18 3 3" xfId="1177" xr:uid="{53CD13D8-765C-45C3-AEC2-6F839E009E25}"/>
    <cellStyle name="20% - Accent2 18 3 4" xfId="1178" xr:uid="{DB565DF3-49CE-4982-BC87-0C71D4EAEF80}"/>
    <cellStyle name="20% - Accent2 18 3 5" xfId="1179" xr:uid="{5D859DEB-B73B-4712-A291-F91267ADF2B3}"/>
    <cellStyle name="20% - Accent2 18 4" xfId="1180" xr:uid="{F33C621C-DD28-4A05-AFED-CEBCA10771E2}"/>
    <cellStyle name="20% - Accent2 18 4 2" xfId="1181" xr:uid="{CAF59A33-F2BE-4F4F-8358-8932A777330F}"/>
    <cellStyle name="20% - Accent2 18 5" xfId="1182" xr:uid="{CC9C82C4-F9D9-4C09-A330-41CD3ED5C6BA}"/>
    <cellStyle name="20% - Accent2 18 6" xfId="1183" xr:uid="{6D1B14AF-AA91-408F-B5B2-30E09455CDD4}"/>
    <cellStyle name="20% - Accent2 18 7" xfId="1184" xr:uid="{4EBC44F6-D715-475D-8051-C2094CFEA9B7}"/>
    <cellStyle name="20% - Accent2 19" xfId="1185" xr:uid="{5FEEBFC3-43CB-46C9-B230-EC2FD8B337B6}"/>
    <cellStyle name="20% - Accent2 19 2" xfId="1186" xr:uid="{D96ED097-B461-4AD5-909B-D9E9D958A5C1}"/>
    <cellStyle name="20% - Accent2 19 2 2" xfId="1187" xr:uid="{18CEF5F7-3E8D-42C5-A247-5AE2F339EBDA}"/>
    <cellStyle name="20% - Accent2 19 2 3" xfId="1188" xr:uid="{DDC61CE3-37F4-4983-B6BD-03BF64EC93FD}"/>
    <cellStyle name="20% - Accent2 19 2 4" xfId="1189" xr:uid="{AA9478F7-434A-48A0-869B-F4EFEED35750}"/>
    <cellStyle name="20% - Accent2 19 2 5" xfId="1190" xr:uid="{56667034-0756-45ED-BC68-C28345395F2A}"/>
    <cellStyle name="20% - Accent2 19 3" xfId="1191" xr:uid="{B1BB0B42-34D2-452A-A7BF-80C96EE58941}"/>
    <cellStyle name="20% - Accent2 19 3 2" xfId="1192" xr:uid="{3863D97E-2329-47B9-9090-02AC4E444FED}"/>
    <cellStyle name="20% - Accent2 19 4" xfId="1193" xr:uid="{6B01F032-1AE3-441C-80E0-57C9BDC99338}"/>
    <cellStyle name="20% - Accent2 19 5" xfId="1194" xr:uid="{0E1709BB-5045-4DC8-A5FA-4936AED1C131}"/>
    <cellStyle name="20% - Accent2 19 6" xfId="1195" xr:uid="{C75D7475-CEC1-44FA-A21B-2102FCC977AA}"/>
    <cellStyle name="20% - Accent2 2" xfId="71" xr:uid="{2EC25301-3CF8-4007-A1A7-D2EAF662DE71}"/>
    <cellStyle name="20% - Accent2 2 10" xfId="1197" xr:uid="{93A5C73F-38C2-4C14-9CF3-AC0EB824C594}"/>
    <cellStyle name="20% - Accent2 2 11" xfId="1198" xr:uid="{8266AC87-7D67-4335-B6F1-5B78F51E32E6}"/>
    <cellStyle name="20% - Accent2 2 12" xfId="1196" xr:uid="{F2DA6D2B-D035-4966-B587-7AEDF6FF4E4F}"/>
    <cellStyle name="20% - Accent2 2 13" xfId="3804" xr:uid="{DC20E775-94FA-48D6-9990-D16275C5DC24}"/>
    <cellStyle name="20% - Accent2 2 2" xfId="1199" xr:uid="{A5143DAF-2C75-44EE-9256-DCE18BC7F14E}"/>
    <cellStyle name="20% - Accent2 2 2 10" xfId="1200" xr:uid="{7506AFE7-EF9E-43EF-92FF-B5E1D7EEA066}"/>
    <cellStyle name="20% - Accent2 2 2 2" xfId="1201" xr:uid="{34A7ACAB-B55C-4197-B042-98ABF54A88DF}"/>
    <cellStyle name="20% - Accent2 2 2 2 2" xfId="1202" xr:uid="{F1351632-20FE-4F4B-A4B1-D43656EBAD8D}"/>
    <cellStyle name="20% - Accent2 2 2 2 2 2" xfId="1203" xr:uid="{0EBA57FB-0CDB-421C-AE9B-B10CB2350EED}"/>
    <cellStyle name="20% - Accent2 2 2 2 2 2 2" xfId="1204" xr:uid="{B97059F8-A468-499B-8A7F-521F3DD32CFF}"/>
    <cellStyle name="20% - Accent2 2 2 2 2 2 2 2" xfId="1205" xr:uid="{927C9CCF-2F64-451C-A3F6-7F1FE5C2804D}"/>
    <cellStyle name="20% - Accent2 2 2 2 2 2 2 3" xfId="1206" xr:uid="{9EDE6731-09C3-485C-BBE5-CE4D80CA1DF9}"/>
    <cellStyle name="20% - Accent2 2 2 2 2 2 3" xfId="1207" xr:uid="{5073C160-E7D8-4756-A8E1-AFC94BB9B6C2}"/>
    <cellStyle name="20% - Accent2 2 2 2 2 2 4" xfId="1208" xr:uid="{C20FCEFA-E8F2-485C-915F-C0690EE68738}"/>
    <cellStyle name="20% - Accent2 2 2 2 2 2 5" xfId="1209" xr:uid="{79465867-0C98-4177-A851-7B8FAC07008E}"/>
    <cellStyle name="20% - Accent2 2 2 2 2 2 6" xfId="1210" xr:uid="{78DBB2D0-86C9-4D04-9B0F-35BF7ECF13AF}"/>
    <cellStyle name="20% - Accent2 2 2 2 2 3" xfId="1211" xr:uid="{21DB4D61-3AF9-4C2D-B782-6E1B27B44EF6}"/>
    <cellStyle name="20% - Accent2 2 2 2 2 3 2" xfId="1212" xr:uid="{6307A011-3428-4411-A02D-2E1999A2899B}"/>
    <cellStyle name="20% - Accent2 2 2 2 2 3 3" xfId="1213" xr:uid="{FE2056BC-0515-41AF-A1E6-B90D77347AA0}"/>
    <cellStyle name="20% - Accent2 2 2 2 2 3 4" xfId="1214" xr:uid="{6996FE40-B03A-4DAD-A9D3-2D4DF819C773}"/>
    <cellStyle name="20% - Accent2 2 2 2 2 3 5" xfId="1215" xr:uid="{979DB4D6-EE1E-4410-8947-0CBA00ABD89E}"/>
    <cellStyle name="20% - Accent2 2 2 2 2 4" xfId="1216" xr:uid="{E6DD357C-3975-407D-B98D-F6032BD6C355}"/>
    <cellStyle name="20% - Accent2 2 2 2 2 4 2" xfId="1217" xr:uid="{2EB7BCAE-1487-49EA-99EA-C7A27A846B39}"/>
    <cellStyle name="20% - Accent2 2 2 2 2 5" xfId="1218" xr:uid="{48A75EBD-0FF1-4A24-906B-7A2D0C41EEB8}"/>
    <cellStyle name="20% - Accent2 2 2 2 2 6" xfId="1219" xr:uid="{5AE37E67-EA8E-410C-BB77-CA5A1A4644B1}"/>
    <cellStyle name="20% - Accent2 2 2 2 2 7" xfId="1220" xr:uid="{DB27C6FE-09C7-456C-BA3F-A7D81B7B7FAE}"/>
    <cellStyle name="20% - Accent2 2 2 2 2 8" xfId="1221" xr:uid="{C757A2BC-C7FE-4CD8-B8A1-748D9D1EBF98}"/>
    <cellStyle name="20% - Accent2 2 2 2 3" xfId="1222" xr:uid="{A443DD6B-74B7-4BB1-A998-0D6CAF62C648}"/>
    <cellStyle name="20% - Accent2 2 2 2 3 2" xfId="1223" xr:uid="{6AF7686F-46C7-4DC0-9794-DD32355866BC}"/>
    <cellStyle name="20% - Accent2 2 2 2 3 2 2" xfId="1224" xr:uid="{BD671D5C-1B94-42E6-A24F-BB7B71AF0036}"/>
    <cellStyle name="20% - Accent2 2 2 2 3 2 3" xfId="1225" xr:uid="{5C17A407-B6B8-402D-903F-37C6A0D5D308}"/>
    <cellStyle name="20% - Accent2 2 2 2 3 3" xfId="1226" xr:uid="{ECAD32EA-23BD-45E9-B880-3210E6F1907D}"/>
    <cellStyle name="20% - Accent2 2 2 2 3 4" xfId="1227" xr:uid="{93CD50D7-0B0A-4FB8-BAEC-6EB1FF7F1964}"/>
    <cellStyle name="20% - Accent2 2 2 2 3 5" xfId="1228" xr:uid="{3E2347B4-48F8-41FC-ABD7-07F48EE5FB8F}"/>
    <cellStyle name="20% - Accent2 2 2 2 3 6" xfId="1229" xr:uid="{A6FC083E-1681-4B2B-9E4E-F8630B882E55}"/>
    <cellStyle name="20% - Accent2 2 2 2 3 7" xfId="1230" xr:uid="{9DA5A128-F617-4CBC-A628-A955E4EACC49}"/>
    <cellStyle name="20% - Accent2 2 2 2 4" xfId="1231" xr:uid="{05FA8E68-240E-47B3-9C0D-6BB380CBD73C}"/>
    <cellStyle name="20% - Accent2 2 2 2 4 2" xfId="1232" xr:uid="{D345BDA8-A9B1-4765-9956-3D8EE879A90E}"/>
    <cellStyle name="20% - Accent2 2 2 2 4 3" xfId="1233" xr:uid="{122E87EF-2A41-4B8E-9092-CBE7191339FD}"/>
    <cellStyle name="20% - Accent2 2 2 2 4 4" xfId="1234" xr:uid="{FE7FB289-48A8-400E-A7AE-C21108BAA890}"/>
    <cellStyle name="20% - Accent2 2 2 2 4 5" xfId="1235" xr:uid="{ED67C707-7090-4B31-AE8D-E44A396F6B1E}"/>
    <cellStyle name="20% - Accent2 2 2 2 5" xfId="1236" xr:uid="{F719F96C-DA5D-4C25-ABE3-7C595167B6CA}"/>
    <cellStyle name="20% - Accent2 2 2 2 5 2" xfId="1237" xr:uid="{5BAB06B7-D719-489E-9CE7-CABA0EB9F7BF}"/>
    <cellStyle name="20% - Accent2 2 2 2 6" xfId="1238" xr:uid="{3D88A7DE-22AF-4F02-B2B0-07A199F5A295}"/>
    <cellStyle name="20% - Accent2 2 2 2 7" xfId="1239" xr:uid="{3FB88983-DD0E-43AF-84D9-69239E464434}"/>
    <cellStyle name="20% - Accent2 2 2 2 8" xfId="1240" xr:uid="{86321238-8DAA-4D0F-BCCC-AB8DF7DC8D68}"/>
    <cellStyle name="20% - Accent2 2 2 2 9" xfId="1241" xr:uid="{A0FEFF20-EE48-4497-A64F-58186D50920B}"/>
    <cellStyle name="20% - Accent2 2 2 3" xfId="1242" xr:uid="{CD01F50C-D2DF-4CDF-BA9C-7F76D7440A04}"/>
    <cellStyle name="20% - Accent2 2 2 3 2" xfId="1243" xr:uid="{94D8F8E8-5ED5-492F-97EC-1A1F6908577F}"/>
    <cellStyle name="20% - Accent2 2 2 3 2 2" xfId="1244" xr:uid="{120A8F25-5213-47A7-9545-7146837271AF}"/>
    <cellStyle name="20% - Accent2 2 2 3 2 2 2" xfId="1245" xr:uid="{5525C2D4-7DB9-4B27-8F29-81F21D95E691}"/>
    <cellStyle name="20% - Accent2 2 2 3 2 2 3" xfId="1246" xr:uid="{74C6F2ED-2178-4207-8436-CD1E47C22E2C}"/>
    <cellStyle name="20% - Accent2 2 2 3 2 3" xfId="1247" xr:uid="{3172357D-1922-4AD3-B326-C260B3C30828}"/>
    <cellStyle name="20% - Accent2 2 2 3 2 4" xfId="1248" xr:uid="{DDD177B5-5D46-497F-ABAA-323D6B7BF962}"/>
    <cellStyle name="20% - Accent2 2 2 3 2 5" xfId="1249" xr:uid="{EA819BAE-9CF1-4D1F-86F5-1406F13DFA8F}"/>
    <cellStyle name="20% - Accent2 2 2 3 2 6" xfId="1250" xr:uid="{1D106686-0CEC-43C2-A704-842E7AA33B45}"/>
    <cellStyle name="20% - Accent2 2 2 3 3" xfId="1251" xr:uid="{DBAE0CBA-6F48-4E11-B09F-0D21C59DA6D3}"/>
    <cellStyle name="20% - Accent2 2 2 3 3 2" xfId="1252" xr:uid="{02ABABF0-36E2-497B-9270-83334D6F9673}"/>
    <cellStyle name="20% - Accent2 2 2 3 3 3" xfId="1253" xr:uid="{CE3F8A90-85FF-4386-8380-27BAB792E757}"/>
    <cellStyle name="20% - Accent2 2 2 3 3 4" xfId="1254" xr:uid="{F5F3FB2C-B165-41B7-B771-DE90B87D7EB5}"/>
    <cellStyle name="20% - Accent2 2 2 3 3 5" xfId="1255" xr:uid="{707F4287-0D3B-424B-B9AB-C880752BB858}"/>
    <cellStyle name="20% - Accent2 2 2 3 4" xfId="1256" xr:uid="{FDA8BF87-A8B6-41BD-ABE1-CB8CFA500B08}"/>
    <cellStyle name="20% - Accent2 2 2 3 4 2" xfId="1257" xr:uid="{F066BE95-45A7-444A-B7CE-151DCE57C2D8}"/>
    <cellStyle name="20% - Accent2 2 2 3 5" xfId="1258" xr:uid="{5F6074D1-DF69-4638-88B0-C6B38F2D4ADF}"/>
    <cellStyle name="20% - Accent2 2 2 3 6" xfId="1259" xr:uid="{C080AC15-D36C-4B1B-BE49-9A1B911074F6}"/>
    <cellStyle name="20% - Accent2 2 2 3 7" xfId="1260" xr:uid="{5FCE02D9-61ED-4A51-9291-83588D657F44}"/>
    <cellStyle name="20% - Accent2 2 2 4" xfId="1261" xr:uid="{FE036AE4-17B2-48EC-B6AA-DD1CA5F574DA}"/>
    <cellStyle name="20% - Accent2 2 2 4 2" xfId="1262" xr:uid="{555D0772-B34F-4EE4-8683-C37327663B8B}"/>
    <cellStyle name="20% - Accent2 2 2 4 2 2" xfId="1263" xr:uid="{9815478A-DC5A-4B25-9DFC-1B7975ACE2EA}"/>
    <cellStyle name="20% - Accent2 2 2 4 2 3" xfId="1264" xr:uid="{D6ABCB04-BE68-4AF9-B57E-88C1A1A9ACD2}"/>
    <cellStyle name="20% - Accent2 2 2 4 3" xfId="1265" xr:uid="{68AE72F0-DFAE-4F66-BCCB-391C467F938F}"/>
    <cellStyle name="20% - Accent2 2 2 4 4" xfId="1266" xr:uid="{D0E1EB1C-FD7F-4C47-938A-E77545F4EC3B}"/>
    <cellStyle name="20% - Accent2 2 2 4 5" xfId="1267" xr:uid="{A7008FE1-AC42-4709-9551-04BAF29349AB}"/>
    <cellStyle name="20% - Accent2 2 2 4 6" xfId="1268" xr:uid="{73145CE1-1AC0-4C56-A310-F2470F56D5F4}"/>
    <cellStyle name="20% - Accent2 2 2 4 7" xfId="1269" xr:uid="{E6CE9343-D213-48B1-ACCA-5842DF8E059E}"/>
    <cellStyle name="20% - Accent2 2 2 5" xfId="1270" xr:uid="{2DAE93BB-8D4D-46A1-9697-3A61E63D8D74}"/>
    <cellStyle name="20% - Accent2 2 2 5 2" xfId="1271" xr:uid="{44881A2C-E454-4C0C-8F5D-24550D500AFC}"/>
    <cellStyle name="20% - Accent2 2 2 5 2 2" xfId="1272" xr:uid="{D6F03400-C22D-4BD1-97A8-CE7C4D7D0E47}"/>
    <cellStyle name="20% - Accent2 2 2 5 2 3" xfId="1273" xr:uid="{22AEC4EB-852B-4F81-AC4D-68DE47E7DCA9}"/>
    <cellStyle name="20% - Accent2 2 2 5 3" xfId="1274" xr:uid="{F72D35BB-E246-4093-A692-FBD8ED0B72CE}"/>
    <cellStyle name="20% - Accent2 2 2 5 4" xfId="1275" xr:uid="{DD077653-D4F8-403C-B540-97BEC3082CD0}"/>
    <cellStyle name="20% - Accent2 2 2 5 5" xfId="1276" xr:uid="{43850ECA-C38A-407C-B1BA-79888914A0D4}"/>
    <cellStyle name="20% - Accent2 2 2 5 6" xfId="1277" xr:uid="{1FD80DAB-1694-4A22-B7DC-BDAE79B53938}"/>
    <cellStyle name="20% - Accent2 2 2 5 7" xfId="1278" xr:uid="{6F4ADE0F-C5FC-42D9-8FE4-88418C825F31}"/>
    <cellStyle name="20% - Accent2 2 2 6" xfId="1279" xr:uid="{C9B03C7B-1750-4BF6-8369-C963B22E5BAE}"/>
    <cellStyle name="20% - Accent2 2 2 6 2" xfId="1280" xr:uid="{EACFB638-DEA9-4B4B-9FE8-F7476165B6F7}"/>
    <cellStyle name="20% - Accent2 2 2 6 3" xfId="1281" xr:uid="{D3D69F65-3A5C-4067-8A85-276A8E10DC73}"/>
    <cellStyle name="20% - Accent2 2 2 6 4" xfId="1282" xr:uid="{DDFEFE8D-FE7C-4F4D-A62E-C54CC791C630}"/>
    <cellStyle name="20% - Accent2 2 2 6 5" xfId="1283" xr:uid="{CE11031C-CD08-4326-95D2-493BD1AFACF6}"/>
    <cellStyle name="20% - Accent2 2 2 7" xfId="1284" xr:uid="{3749D60D-F26C-4FB5-855F-CDD195E77A89}"/>
    <cellStyle name="20% - Accent2 2 2 7 2" xfId="1285" xr:uid="{6D111C1A-AF0F-4990-A937-E96D507BAA0F}"/>
    <cellStyle name="20% - Accent2 2 2 8" xfId="1286" xr:uid="{D92A9201-D4EE-4E08-B1A5-90F7B4973700}"/>
    <cellStyle name="20% - Accent2 2 2 9" xfId="1287" xr:uid="{2CB58E0D-53B9-4BEB-8806-9E80066C7C72}"/>
    <cellStyle name="20% - Accent2 2 3" xfId="1288" xr:uid="{D4B11994-0ABC-41F4-B4D4-D56E0D4142D2}"/>
    <cellStyle name="20% - Accent2 2 3 2" xfId="1289" xr:uid="{CEBC1946-E81E-4EF8-971D-DFD9A6D13C34}"/>
    <cellStyle name="20% - Accent2 2 3 2 2" xfId="1290" xr:uid="{BB28AD61-BCBF-4CD1-9B09-84411CA31EDF}"/>
    <cellStyle name="20% - Accent2 2 3 2 2 2" xfId="1291" xr:uid="{AAE589B5-B8DF-4617-80BA-D923026ED470}"/>
    <cellStyle name="20% - Accent2 2 3 2 2 2 2" xfId="1292" xr:uid="{9B5FB2A7-0494-413B-BAF9-E8E9F404B861}"/>
    <cellStyle name="20% - Accent2 2 3 2 2 2 3" xfId="1293" xr:uid="{6FE1FC97-30E7-4037-BE6E-5475639202CD}"/>
    <cellStyle name="20% - Accent2 2 3 2 2 3" xfId="1294" xr:uid="{5C422C4C-E0DF-460A-93F8-96D0869E9B26}"/>
    <cellStyle name="20% - Accent2 2 3 2 2 4" xfId="1295" xr:uid="{62C30FED-A65C-4BA7-8E85-8D2285348E6B}"/>
    <cellStyle name="20% - Accent2 2 3 2 2 5" xfId="1296" xr:uid="{1FBBC2FC-0584-4CEA-95C1-AAC202CD66E3}"/>
    <cellStyle name="20% - Accent2 2 3 2 2 6" xfId="1297" xr:uid="{CC93C3B3-C87E-4CC7-9AC4-0C1344EAB9B6}"/>
    <cellStyle name="20% - Accent2 2 3 2 3" xfId="1298" xr:uid="{99AD4934-1004-4332-9006-896E24AF2BB2}"/>
    <cellStyle name="20% - Accent2 2 3 2 3 2" xfId="1299" xr:uid="{7D1FEDAD-44B5-4025-86ED-D51C2508FD3C}"/>
    <cellStyle name="20% - Accent2 2 3 2 3 3" xfId="1300" xr:uid="{90D4CB91-397C-43EE-B855-F63C4CD21F57}"/>
    <cellStyle name="20% - Accent2 2 3 2 3 4" xfId="1301" xr:uid="{20FA5314-3DFA-4724-AB48-6839E13B3FA0}"/>
    <cellStyle name="20% - Accent2 2 3 2 3 5" xfId="1302" xr:uid="{DF234574-688A-4F62-8F9C-56BA2140EC12}"/>
    <cellStyle name="20% - Accent2 2 3 2 4" xfId="1303" xr:uid="{82D34587-8E2D-4D2C-9C85-992BB0CF74A0}"/>
    <cellStyle name="20% - Accent2 2 3 2 4 2" xfId="1304" xr:uid="{27BC6E8D-B3C5-4133-A0BC-60897FF8742D}"/>
    <cellStyle name="20% - Accent2 2 3 2 5" xfId="1305" xr:uid="{6BB863B2-AA06-4CBD-B7D7-D58F8F208BE0}"/>
    <cellStyle name="20% - Accent2 2 3 2 6" xfId="1306" xr:uid="{D77D1E73-5FB5-4C42-8385-539D3CF0362D}"/>
    <cellStyle name="20% - Accent2 2 3 2 7" xfId="1307" xr:uid="{631C64B6-AC18-4833-A3A4-991F1E0AC124}"/>
    <cellStyle name="20% - Accent2 2 3 3" xfId="1308" xr:uid="{BDC690BB-0CC6-4754-95E3-3CC48B64C0EF}"/>
    <cellStyle name="20% - Accent2 2 3 3 2" xfId="1309" xr:uid="{A033C6BC-9D6B-49D2-A238-73F7D136484A}"/>
    <cellStyle name="20% - Accent2 2 3 3 2 2" xfId="1310" xr:uid="{8406A0A4-A896-4BE9-B454-9A53904EBD1B}"/>
    <cellStyle name="20% - Accent2 2 3 3 2 3" xfId="1311" xr:uid="{83791ADE-4F72-47BB-B61E-EB8DB6D16699}"/>
    <cellStyle name="20% - Accent2 2 3 3 3" xfId="1312" xr:uid="{43881427-0EBB-4844-82E5-21A422B7FF40}"/>
    <cellStyle name="20% - Accent2 2 3 3 4" xfId="1313" xr:uid="{EDC46DEB-E726-4F36-A952-71AABF5BD826}"/>
    <cellStyle name="20% - Accent2 2 3 3 5" xfId="1314" xr:uid="{AC035AD3-9211-4982-8D22-CB3B5511EE4C}"/>
    <cellStyle name="20% - Accent2 2 3 3 6" xfId="1315" xr:uid="{E399DC81-C885-4AD0-8C8A-E89B6DDB420B}"/>
    <cellStyle name="20% - Accent2 2 3 4" xfId="1316" xr:uid="{5CB0F193-3D07-4950-A914-16008BB65C39}"/>
    <cellStyle name="20% - Accent2 2 3 4 2" xfId="1317" xr:uid="{A3C18675-4CCF-4F56-A3CD-C85906C78DA2}"/>
    <cellStyle name="20% - Accent2 2 3 4 2 2" xfId="1318" xr:uid="{2F2D73D4-2C07-4278-8FCE-C172FCF3C0BD}"/>
    <cellStyle name="20% - Accent2 2 3 4 2 3" xfId="1319" xr:uid="{7BBBEA9F-7B91-478A-9FB1-02EE3D52446C}"/>
    <cellStyle name="20% - Accent2 2 3 4 3" xfId="1320" xr:uid="{E909A81C-5B48-48D2-85C5-307CA4BB83C6}"/>
    <cellStyle name="20% - Accent2 2 3 4 4" xfId="1321" xr:uid="{F3BCD2EE-D7DE-4355-B6C6-68D81EBFE76E}"/>
    <cellStyle name="20% - Accent2 2 3 4 5" xfId="1322" xr:uid="{7E83D36C-DF4A-486F-8FB8-47958DD7E3E2}"/>
    <cellStyle name="20% - Accent2 2 3 4 6" xfId="1323" xr:uid="{F61B6F1F-90E4-4CFE-B3EA-43C0B94217E0}"/>
    <cellStyle name="20% - Accent2 2 3 5" xfId="1324" xr:uid="{B57F0BED-A393-4900-BBAD-4D3ADAFA22EB}"/>
    <cellStyle name="20% - Accent2 2 3 5 2" xfId="1325" xr:uid="{D35645F7-E222-4FE4-A8B7-CA59C320A70D}"/>
    <cellStyle name="20% - Accent2 2 3 5 3" xfId="1326" xr:uid="{559DF487-37D9-44C9-88B5-63C9F528BBC0}"/>
    <cellStyle name="20% - Accent2 2 3 5 4" xfId="1327" xr:uid="{FF04CA9C-BFA4-49DF-9ED1-32093FDADC7D}"/>
    <cellStyle name="20% - Accent2 2 3 5 5" xfId="1328" xr:uid="{4CC4319D-F952-405E-A5B5-1BFB21D6C65F}"/>
    <cellStyle name="20% - Accent2 2 3 6" xfId="1329" xr:uid="{99B699DE-D0AF-4E1A-9960-F7D387DBFDB5}"/>
    <cellStyle name="20% - Accent2 2 3 6 2" xfId="1330" xr:uid="{CF3AFA18-2C62-4328-A428-D5A10D3F8027}"/>
    <cellStyle name="20% - Accent2 2 3 7" xfId="1331" xr:uid="{A520E9E7-35CD-4041-B9C0-C0569D3078CB}"/>
    <cellStyle name="20% - Accent2 2 3 8" xfId="1332" xr:uid="{22E6B7EB-D456-4A01-9C18-F0B2BD69CCF5}"/>
    <cellStyle name="20% - Accent2 2 3 9" xfId="1333" xr:uid="{A2D57824-037B-4A60-969B-331C1F30753A}"/>
    <cellStyle name="20% - Accent2 2 4" xfId="1334" xr:uid="{CA2610A8-C0E4-4EF5-9276-362FEED725CC}"/>
    <cellStyle name="20% - Accent2 2 4 2" xfId="1335" xr:uid="{59B2DBC7-FD37-4B03-BC7F-B697F44D249C}"/>
    <cellStyle name="20% - Accent2 2 4 2 2" xfId="1336" xr:uid="{B37C1FF0-D829-4184-AFD9-9E48B5CDDF53}"/>
    <cellStyle name="20% - Accent2 2 4 2 2 2" xfId="1337" xr:uid="{A9D69F19-2C24-4468-95B1-8C47A3BB0E67}"/>
    <cellStyle name="20% - Accent2 2 4 2 2 2 2" xfId="1338" xr:uid="{E3C947BB-4720-4738-AB4B-32007229B6FD}"/>
    <cellStyle name="20% - Accent2 2 4 2 2 2 3" xfId="1339" xr:uid="{A77CA0C2-4851-4C93-B06D-3B9AA0594D23}"/>
    <cellStyle name="20% - Accent2 2 4 2 2 3" xfId="1340" xr:uid="{60DE8414-31EA-48D0-B72E-DDA6EBEECED7}"/>
    <cellStyle name="20% - Accent2 2 4 2 2 4" xfId="1341" xr:uid="{4D908E0B-C927-442E-AE49-EFB3FEAB71B1}"/>
    <cellStyle name="20% - Accent2 2 4 2 2 5" xfId="1342" xr:uid="{8EA499AC-3894-4B77-BA6E-4371628DB2F9}"/>
    <cellStyle name="20% - Accent2 2 4 2 2 6" xfId="1343" xr:uid="{3DC80814-57F1-40D1-9AF1-F08DBDF74D2E}"/>
    <cellStyle name="20% - Accent2 2 4 2 3" xfId="1344" xr:uid="{53B7EF26-568D-448C-A0B1-35C1FE6CE93C}"/>
    <cellStyle name="20% - Accent2 2 4 2 3 2" xfId="1345" xr:uid="{376195A2-D40A-44FB-80FA-8917AD49454F}"/>
    <cellStyle name="20% - Accent2 2 4 2 3 3" xfId="1346" xr:uid="{09624801-D1F1-4F21-B957-3EAFB67A8EB8}"/>
    <cellStyle name="20% - Accent2 2 4 2 3 4" xfId="1347" xr:uid="{D0BBBF74-57B7-4CDC-9D73-83F4014166A4}"/>
    <cellStyle name="20% - Accent2 2 4 2 3 5" xfId="1348" xr:uid="{0B2A8E33-B20A-410F-89E6-735C6DF56EB4}"/>
    <cellStyle name="20% - Accent2 2 4 2 4" xfId="1349" xr:uid="{8051B0B9-85DE-4529-AFD2-1B69B4266C7D}"/>
    <cellStyle name="20% - Accent2 2 4 2 4 2" xfId="1350" xr:uid="{F23F3344-0120-489F-BE83-721040E44F74}"/>
    <cellStyle name="20% - Accent2 2 4 2 5" xfId="1351" xr:uid="{2633D393-D408-436A-86EA-F65690AF50CF}"/>
    <cellStyle name="20% - Accent2 2 4 2 6" xfId="1352" xr:uid="{C98E2C6D-3B0E-4D96-8A47-9EBEC0AB4C92}"/>
    <cellStyle name="20% - Accent2 2 4 2 7" xfId="1353" xr:uid="{D380D10B-D975-4C7D-9EF9-C7149F5174B3}"/>
    <cellStyle name="20% - Accent2 2 4 3" xfId="1354" xr:uid="{C197087B-1200-4451-86F2-D1578AE83B69}"/>
    <cellStyle name="20% - Accent2 2 4 3 2" xfId="1355" xr:uid="{72866102-E125-472E-A5DD-E2E26A6FCD99}"/>
    <cellStyle name="20% - Accent2 2 4 3 2 2" xfId="1356" xr:uid="{C3BC55CF-F74F-433E-A9FE-54E97AC9D736}"/>
    <cellStyle name="20% - Accent2 2 4 3 2 3" xfId="1357" xr:uid="{872596CF-5E9D-4F52-8688-63CEF24254F9}"/>
    <cellStyle name="20% - Accent2 2 4 3 3" xfId="1358" xr:uid="{5070BDEE-E885-48A0-BA95-3D84057FDEE1}"/>
    <cellStyle name="20% - Accent2 2 4 3 4" xfId="1359" xr:uid="{FB61AC37-E773-4E48-BCCB-90054C25B687}"/>
    <cellStyle name="20% - Accent2 2 4 3 5" xfId="1360" xr:uid="{4C3025CF-B4B1-4AA4-AEBE-CC9BF3511CF1}"/>
    <cellStyle name="20% - Accent2 2 4 3 6" xfId="1361" xr:uid="{46DD7CB7-D069-42F0-986C-9FEB412EE8DF}"/>
    <cellStyle name="20% - Accent2 2 4 4" xfId="1362" xr:uid="{B09B5103-802D-4572-8005-DC43D22CCF0E}"/>
    <cellStyle name="20% - Accent2 2 4 4 2" xfId="1363" xr:uid="{E52BA95C-D36D-448A-B7E1-4488CF42DF01}"/>
    <cellStyle name="20% - Accent2 2 4 4 3" xfId="1364" xr:uid="{A8904EF5-9139-4F22-82F4-CE70FF5DD031}"/>
    <cellStyle name="20% - Accent2 2 4 4 4" xfId="1365" xr:uid="{61726FFD-D47D-4054-905C-E5C88E908BEF}"/>
    <cellStyle name="20% - Accent2 2 4 4 5" xfId="1366" xr:uid="{E6747176-190E-4FBB-BAB9-6C0EF999D0AA}"/>
    <cellStyle name="20% - Accent2 2 4 5" xfId="1367" xr:uid="{6B756861-3513-45B8-8FBC-84F5FBF866CD}"/>
    <cellStyle name="20% - Accent2 2 4 5 2" xfId="1368" xr:uid="{2E769FDE-EC52-4867-A849-1A7C0F6D4129}"/>
    <cellStyle name="20% - Accent2 2 4 6" xfId="1369" xr:uid="{DBE77127-F7FB-4C7D-9862-9BBBB27CE62B}"/>
    <cellStyle name="20% - Accent2 2 4 7" xfId="1370" xr:uid="{C813DF67-D6A3-4028-8C49-EC01C90A36E0}"/>
    <cellStyle name="20% - Accent2 2 4 8" xfId="1371" xr:uid="{283A404D-28C1-4B58-9A4C-BDB793AEE9E8}"/>
    <cellStyle name="20% - Accent2 2 5" xfId="1372" xr:uid="{104D8234-B4DA-4CCC-9434-95E8BF70799B}"/>
    <cellStyle name="20% - Accent2 2 5 2" xfId="1373" xr:uid="{BED3F700-A732-4791-A598-DC37654DE56F}"/>
    <cellStyle name="20% - Accent2 2 5 2 2" xfId="1374" xr:uid="{33F3B855-991F-4AD2-B710-0CDF1EA95428}"/>
    <cellStyle name="20% - Accent2 2 5 2 2 2" xfId="1375" xr:uid="{5879BA46-C7D1-4DBA-BD95-4C5AED7CD85B}"/>
    <cellStyle name="20% - Accent2 2 5 2 2 3" xfId="1376" xr:uid="{C70E5F86-5486-4FF7-98B4-C0F119172497}"/>
    <cellStyle name="20% - Accent2 2 5 2 3" xfId="1377" xr:uid="{7E77AE4D-F90A-4A76-B249-9276E7BE1D8F}"/>
    <cellStyle name="20% - Accent2 2 5 2 4" xfId="1378" xr:uid="{5B68AD87-07D1-4869-AA57-6AD3366F0F5A}"/>
    <cellStyle name="20% - Accent2 2 5 2 5" xfId="1379" xr:uid="{A6EE37DD-1124-484E-983C-7DDE18D6CB85}"/>
    <cellStyle name="20% - Accent2 2 5 2 6" xfId="1380" xr:uid="{0C9F408C-8072-4BEC-A171-4DB42600BC47}"/>
    <cellStyle name="20% - Accent2 2 5 3" xfId="1381" xr:uid="{FB0FAE9D-017D-41E1-AB42-434CA44724E5}"/>
    <cellStyle name="20% - Accent2 2 5 3 2" xfId="1382" xr:uid="{12135044-9212-498D-943B-97BFCA0E03DD}"/>
    <cellStyle name="20% - Accent2 2 5 3 3" xfId="1383" xr:uid="{5D706724-D83A-493A-B7E8-6D92A86EBF28}"/>
    <cellStyle name="20% - Accent2 2 5 3 4" xfId="1384" xr:uid="{535B5287-608A-4211-8248-93899F6B192E}"/>
    <cellStyle name="20% - Accent2 2 5 3 5" xfId="1385" xr:uid="{5CF29A9F-E0BE-4407-9138-7A5DF041D455}"/>
    <cellStyle name="20% - Accent2 2 5 4" xfId="1386" xr:uid="{6EFA8E8D-3662-4C1B-9AAE-48E6D848BE20}"/>
    <cellStyle name="20% - Accent2 2 5 4 2" xfId="1387" xr:uid="{6EAA92C1-706C-4EF1-8BCC-D4EC9FB9DE5E}"/>
    <cellStyle name="20% - Accent2 2 5 5" xfId="1388" xr:uid="{CA3E8730-4CAE-4A96-B9F1-94EE958E09A0}"/>
    <cellStyle name="20% - Accent2 2 5 6" xfId="1389" xr:uid="{05E56915-3450-4CCD-9532-35ED92C3759E}"/>
    <cellStyle name="20% - Accent2 2 5 7" xfId="1390" xr:uid="{FF15882B-C902-49FA-89A1-B857BDE6E5D0}"/>
    <cellStyle name="20% - Accent2 2 6" xfId="1391" xr:uid="{1EF804A5-2745-48E1-8367-540C5D9E7C93}"/>
    <cellStyle name="20% - Accent2 2 6 2" xfId="1392" xr:uid="{A044D0FF-5730-48D3-81AC-484F1761BE85}"/>
    <cellStyle name="20% - Accent2 2 6 2 2" xfId="1393" xr:uid="{B11EFFB7-2366-44B1-9E26-AA3F017ED138}"/>
    <cellStyle name="20% - Accent2 2 6 2 3" xfId="1394" xr:uid="{2BAED446-575F-4865-993B-BC20A9104EBA}"/>
    <cellStyle name="20% - Accent2 2 6 3" xfId="1395" xr:uid="{64CD45EB-46B4-4354-845F-DFFF2808877F}"/>
    <cellStyle name="20% - Accent2 2 6 4" xfId="1396" xr:uid="{9FBF2C75-44E8-47F6-A533-5BF4769F8AD0}"/>
    <cellStyle name="20% - Accent2 2 6 5" xfId="1397" xr:uid="{73898130-2D7A-431D-B02D-23DFF77450D5}"/>
    <cellStyle name="20% - Accent2 2 6 6" xfId="1398" xr:uid="{7C8B412B-AAA1-47AD-8E17-039D313F07C6}"/>
    <cellStyle name="20% - Accent2 2 7" xfId="1399" xr:uid="{7813D783-6013-4A24-88B9-2445B56AD91D}"/>
    <cellStyle name="20% - Accent2 2 7 2" xfId="1400" xr:uid="{31F0C8AC-EB83-43B1-A454-41F6B2D7C725}"/>
    <cellStyle name="20% - Accent2 2 7 2 2" xfId="1401" xr:uid="{45CD6FCD-C473-4235-B0F9-FD8EBF29DE0A}"/>
    <cellStyle name="20% - Accent2 2 7 2 3" xfId="1402" xr:uid="{C63E32C3-6C80-4339-B5D1-F88961F5525B}"/>
    <cellStyle name="20% - Accent2 2 7 3" xfId="1403" xr:uid="{AB016327-ABFF-44DB-8DA0-7EBDD2F351A0}"/>
    <cellStyle name="20% - Accent2 2 7 4" xfId="1404" xr:uid="{16E88377-E542-46C5-B012-E39AFB8D2993}"/>
    <cellStyle name="20% - Accent2 2 7 5" xfId="1405" xr:uid="{6518E30A-E534-4978-BA74-EBE1D0467637}"/>
    <cellStyle name="20% - Accent2 2 7 6" xfId="1406" xr:uid="{BA6CD9B9-B359-4D1F-A61B-41CE3F4DBAB2}"/>
    <cellStyle name="20% - Accent2 2 8" xfId="1407" xr:uid="{90C7AF8E-8DB7-4279-9B0B-5A33E276359C}"/>
    <cellStyle name="20% - Accent2 2 8 2" xfId="1408" xr:uid="{AFE4EAEB-FA99-45D8-9E01-CCA05CBE33E3}"/>
    <cellStyle name="20% - Accent2 2 8 3" xfId="1409" xr:uid="{41354834-4882-4DE5-807E-8D5D61445728}"/>
    <cellStyle name="20% - Accent2 2 8 4" xfId="1410" xr:uid="{75491610-2CB1-4838-87A1-4469EE8DFF02}"/>
    <cellStyle name="20% - Accent2 2 8 5" xfId="1411" xr:uid="{C2B80D76-E429-4EE3-93C3-8EE9011EDB3E}"/>
    <cellStyle name="20% - Accent2 2 9" xfId="1412" xr:uid="{88EFC885-25AD-40B5-88C1-789CE10B4164}"/>
    <cellStyle name="20% - Accent2 2 9 2" xfId="1413" xr:uid="{D06473BF-76EC-4350-B4F1-726027B83A14}"/>
    <cellStyle name="20% - Accent2 20" xfId="1414" xr:uid="{CA8DA532-5AE9-43E0-BF46-7BFC9F49AC95}"/>
    <cellStyle name="20% - Accent2 20 2" xfId="1415" xr:uid="{506E9C57-ADF4-4EBC-8211-5C9CF5799B29}"/>
    <cellStyle name="20% - Accent2 20 2 2" xfId="1416" xr:uid="{3E6FBE71-385D-4E40-B2E5-9B6095891F02}"/>
    <cellStyle name="20% - Accent2 20 2 3" xfId="1417" xr:uid="{80EFB376-543C-4856-8022-0AD7D557B3A0}"/>
    <cellStyle name="20% - Accent2 20 3" xfId="1418" xr:uid="{30F658DE-6AE7-4B00-8869-9FE9F75AD56F}"/>
    <cellStyle name="20% - Accent2 20 4" xfId="1419" xr:uid="{9421D381-5052-4158-9A94-D39D8E02A09C}"/>
    <cellStyle name="20% - Accent2 20 5" xfId="1420" xr:uid="{9A8075AC-EAF8-46BD-A540-7793ED7F8738}"/>
    <cellStyle name="20% - Accent2 20 6" xfId="1421" xr:uid="{3AE7CC5B-CAA0-44EB-8448-416E330CC34B}"/>
    <cellStyle name="20% - Accent2 21" xfId="1422" xr:uid="{3A06874B-BFDD-4050-94A1-EB4F15238AF3}"/>
    <cellStyle name="20% - Accent2 21 2" xfId="1423" xr:uid="{22D3B1A4-6B7E-4795-A6E4-B12783669080}"/>
    <cellStyle name="20% - Accent2 21 2 2" xfId="1424" xr:uid="{6E3C4E6B-DED4-43AE-857D-D2A19C6DCD11}"/>
    <cellStyle name="20% - Accent2 21 2 3" xfId="1425" xr:uid="{69E842D0-1F22-47EE-9247-B707B4564C4F}"/>
    <cellStyle name="20% - Accent2 21 3" xfId="1426" xr:uid="{23F44A0F-A521-47CC-AD0E-5D34E21FD672}"/>
    <cellStyle name="20% - Accent2 21 4" xfId="1427" xr:uid="{F536BFC0-3758-473C-A755-FBACFDD34620}"/>
    <cellStyle name="20% - Accent2 21 5" xfId="1428" xr:uid="{9D35666F-FF5C-4143-860B-DDF5724B067E}"/>
    <cellStyle name="20% - Accent2 21 6" xfId="1429" xr:uid="{35CD3273-7D7A-4B6F-8B13-466C5FA1DB0C}"/>
    <cellStyle name="20% - Accent2 22" xfId="1430" xr:uid="{4D1363AB-8881-4F73-AC79-25B93B689EA7}"/>
    <cellStyle name="20% - Accent2 22 2" xfId="1431" xr:uid="{5646C734-EEBA-42A1-B656-54B5DB4B932C}"/>
    <cellStyle name="20% - Accent2 22 2 2" xfId="1432" xr:uid="{5E46C176-5ABE-4093-A68F-A9F43FB83F91}"/>
    <cellStyle name="20% - Accent2 22 2 3" xfId="1433" xr:uid="{D570CF6B-FCF9-4CDC-9A01-1613378ABC67}"/>
    <cellStyle name="20% - Accent2 22 3" xfId="1434" xr:uid="{A547ECA8-BCFF-43CA-B4A5-2B61430334AE}"/>
    <cellStyle name="20% - Accent2 22 3 2" xfId="1435" xr:uid="{A9164003-9F4F-4060-A630-2BAAE45B3F7D}"/>
    <cellStyle name="20% - Accent2 22 3 3" xfId="1436" xr:uid="{F000DD44-DA19-4810-BCDC-DBDCEEAD2121}"/>
    <cellStyle name="20% - Accent2 22 3 4" xfId="1437" xr:uid="{F4460E38-B518-4E0E-AB42-6DEF7CB6FB23}"/>
    <cellStyle name="20% - Accent2 22 4" xfId="1438" xr:uid="{030CDE2E-0905-401A-BB40-F781D8C6D7D9}"/>
    <cellStyle name="20% - Accent2 22 5" xfId="1439" xr:uid="{7E32DE29-33FB-4A61-97C1-F7CAEEEDD7AB}"/>
    <cellStyle name="20% - Accent2 23" xfId="1440" xr:uid="{7EED62C7-0E49-4C9D-AA1C-CCD7D29CC9B6}"/>
    <cellStyle name="20% - Accent2 23 2" xfId="1441" xr:uid="{66F32B79-851F-4848-B107-89E4A18346A2}"/>
    <cellStyle name="20% - Accent2 23 2 2" xfId="1442" xr:uid="{F98F82B8-6923-4E1F-942B-CCFB95528035}"/>
    <cellStyle name="20% - Accent2 23 2 2 2" xfId="1443" xr:uid="{7C315C92-7352-44F2-973E-30E3BE0EF1BC}"/>
    <cellStyle name="20% - Accent2 23 2 2 3" xfId="1444" xr:uid="{7C9C2EAA-9CA9-40F2-87AC-2821C08DD213}"/>
    <cellStyle name="20% - Accent2 23 2 3" xfId="1445" xr:uid="{D1AD29BC-D76E-47EA-AE64-3797E8AB5DFA}"/>
    <cellStyle name="20% - Accent2 23 3" xfId="1446" xr:uid="{5A7482DB-EE38-486D-8D8E-8BCBC58DFCC6}"/>
    <cellStyle name="20% - Accent2 23 4" xfId="1447" xr:uid="{01A85AA4-236C-4A85-820F-6A5BEF215366}"/>
    <cellStyle name="20% - Accent2 24" xfId="1448" xr:uid="{66B171C9-8F83-4586-8BE7-C3A3B8D44D64}"/>
    <cellStyle name="20% - Accent2 24 2" xfId="1449" xr:uid="{6F3458EA-9FB4-4DCF-A049-E367EB0C9D91}"/>
    <cellStyle name="20% - Accent2 24 2 2" xfId="1450" xr:uid="{203E5AC3-F468-46DA-A492-BB632DFAE838}"/>
    <cellStyle name="20% - Accent2 24 2 2 2" xfId="1451" xr:uid="{5C0203EE-F059-4FD9-B75D-00303BD2A4D7}"/>
    <cellStyle name="20% - Accent2 24 2 3" xfId="1452" xr:uid="{FF3B5A34-1913-41DC-B04E-CDDD0ED8663A}"/>
    <cellStyle name="20% - Accent2 24 3" xfId="1453" xr:uid="{F224359F-9A1E-4CEE-A209-300B14423EF3}"/>
    <cellStyle name="20% - Accent2 24 4" xfId="1454" xr:uid="{8703C1E6-18CB-47F3-ABB2-C6A5E68024E1}"/>
    <cellStyle name="20% - Accent2 25" xfId="1455" xr:uid="{9583DBAA-5BE6-4443-A15A-1D06223B67C9}"/>
    <cellStyle name="20% - Accent2 25 2" xfId="1456" xr:uid="{D7FBEFCE-CE6F-4969-A19B-9C233436CCD9}"/>
    <cellStyle name="20% - Accent2 25 2 2" xfId="1457" xr:uid="{4CFC8C6A-DF28-4CB3-8E8A-29261C33F879}"/>
    <cellStyle name="20% - Accent2 25 3" xfId="1458" xr:uid="{B999BE8A-5EA9-43C9-A910-1EAF722BEA62}"/>
    <cellStyle name="20% - Accent2 25 4" xfId="1459" xr:uid="{17952D65-4E4A-4319-8A3F-7DE4FD078648}"/>
    <cellStyle name="20% - Accent2 26" xfId="1460" xr:uid="{40836F6A-2C85-4518-9B87-81AC3407B450}"/>
    <cellStyle name="20% - Accent2 26 2" xfId="1461" xr:uid="{5E9A65D0-C567-4840-A4B5-F1024E87145E}"/>
    <cellStyle name="20% - Accent2 26 2 2" xfId="1462" xr:uid="{3985F6F1-99D3-4E4D-8AB1-ED0E851C96AF}"/>
    <cellStyle name="20% - Accent2 26 3" xfId="1463" xr:uid="{5C182627-C3B1-4C73-9783-4F40790965E7}"/>
    <cellStyle name="20% - Accent2 26 4" xfId="1464" xr:uid="{4BEE7C21-921F-4FC9-B4F2-435532205112}"/>
    <cellStyle name="20% - Accent2 27" xfId="1465" xr:uid="{FCBC563F-0C25-4878-8492-E4038F8A9235}"/>
    <cellStyle name="20% - Accent2 27 2" xfId="1466" xr:uid="{14480869-EC03-49E9-A7E6-218A91D14615}"/>
    <cellStyle name="20% - Accent2 27 2 2" xfId="1467" xr:uid="{3806255E-89FC-4270-8392-D60E3C8ED6E5}"/>
    <cellStyle name="20% - Accent2 27 3" xfId="1468" xr:uid="{3B1C5FC7-614C-4D54-B851-6A86AB9746FD}"/>
    <cellStyle name="20% - Accent2 27 4" xfId="1469" xr:uid="{CC1B7AAD-0A3A-4933-83A6-B320DA39851D}"/>
    <cellStyle name="20% - Accent2 28" xfId="1470" xr:uid="{829D2596-CE3D-443E-AA25-7320E6C2874F}"/>
    <cellStyle name="20% - Accent2 29" xfId="1471" xr:uid="{82D4BB31-0A53-4D4B-ACF3-597A278FEE6F}"/>
    <cellStyle name="20% - Accent2 29 2" xfId="1472" xr:uid="{DC9926E0-5186-4945-855F-C35694CC98AC}"/>
    <cellStyle name="20% - Accent2 29 2 2" xfId="1473" xr:uid="{B75CCBD7-66D4-43AB-BADE-8395F0300176}"/>
    <cellStyle name="20% - Accent2 29 3" xfId="1474" xr:uid="{755CA854-4B0D-474B-BC1F-B8F63057EAA8}"/>
    <cellStyle name="20% - Accent2 29 4" xfId="1475" xr:uid="{F910A51A-2EF3-4F2E-A6B2-4BADAB5D09FA}"/>
    <cellStyle name="20% - Accent2 3" xfId="1476" xr:uid="{D0376C13-4A67-4DB3-AA98-67E6C21773EA}"/>
    <cellStyle name="20% - Accent2 3 2" xfId="1477" xr:uid="{37745152-E3E1-4341-AC8F-4B488C425F3C}"/>
    <cellStyle name="20% - Accent2 3 2 2" xfId="1478" xr:uid="{86DB381F-AFA6-450C-BFF1-672BAA279C00}"/>
    <cellStyle name="20% - Accent2 3 2 2 2" xfId="1479" xr:uid="{D38D48D6-1F04-40C0-BB0D-79D502F5E0FF}"/>
    <cellStyle name="20% - Accent2 3 2 2 2 2" xfId="1480" xr:uid="{62A374F1-EE0A-4F15-B1EC-60009E14B5D3}"/>
    <cellStyle name="20% - Accent2 3 2 2 3" xfId="1481" xr:uid="{6A42716F-6AC1-4EDD-8782-16A8C1C72215}"/>
    <cellStyle name="20% - Accent2 3 2 2 4" xfId="1482" xr:uid="{37C55089-DEA5-4F44-97E3-04FD3A9519B1}"/>
    <cellStyle name="20% - Accent2 3 2 3" xfId="1483" xr:uid="{DF6A630A-391C-4B4C-9301-A187D66DDB1B}"/>
    <cellStyle name="20% - Accent2 3 2 4" xfId="1484" xr:uid="{0DA72A6F-D7A2-4FE8-92C2-4B84717FE2B7}"/>
    <cellStyle name="20% - Accent2 3 3" xfId="1485" xr:uid="{D715E464-8F58-4AB8-984B-BC5A4CD28E28}"/>
    <cellStyle name="20% - Accent2 3 3 2" xfId="1486" xr:uid="{593F4992-E065-4F0F-A5DA-08C10B2004F3}"/>
    <cellStyle name="20% - Accent2 3 3 2 2" xfId="1487" xr:uid="{C52C0C89-670F-4357-8ED2-1C3805370140}"/>
    <cellStyle name="20% - Accent2 3 3 2 3" xfId="1488" xr:uid="{6B44438F-CDB7-4515-B5D3-DF52DC5210E1}"/>
    <cellStyle name="20% - Accent2 3 3 3" xfId="1489" xr:uid="{5D8C69A5-CEAF-4424-912D-28FBCC7FED12}"/>
    <cellStyle name="20% - Accent2 3 3 3 2" xfId="1490" xr:uid="{052411BC-B5F0-41DA-868E-C71BAB269E81}"/>
    <cellStyle name="20% - Accent2 3 3 4" xfId="1491" xr:uid="{B7442D7C-A0D4-43A9-8817-3227BF8FF1B2}"/>
    <cellStyle name="20% - Accent2 3 4" xfId="1492" xr:uid="{28B833F1-2A83-431F-8285-FE7815FE1ED7}"/>
    <cellStyle name="20% - Accent2 3 4 2" xfId="1493" xr:uid="{A1A480F1-DE70-4185-9619-587321C03C36}"/>
    <cellStyle name="20% - Accent2 3 4 3" xfId="1494" xr:uid="{F152AD93-013F-4187-9835-E7C4E349DEC8}"/>
    <cellStyle name="20% - Accent2 3 5" xfId="1495" xr:uid="{83987095-75BB-4E7D-A836-F50EA311E7B9}"/>
    <cellStyle name="20% - Accent2 3 6" xfId="1496" xr:uid="{73A72079-4D7A-48C9-BBA5-C9227566EFF3}"/>
    <cellStyle name="20% - Accent2 3 7" xfId="1497" xr:uid="{FAF9264C-A437-41D6-AFA2-E2A03C7935C9}"/>
    <cellStyle name="20% - Accent2 30" xfId="1498" xr:uid="{3A8E331D-FD03-49FC-9165-995D8E6BAA05}"/>
    <cellStyle name="20% - Accent2 30 2" xfId="1499" xr:uid="{984D8C03-0915-4893-ACF3-B3D808AB0AF3}"/>
    <cellStyle name="20% - Accent2 30 2 2" xfId="1500" xr:uid="{EFF5157D-E220-4AC0-9456-25341E8906B4}"/>
    <cellStyle name="20% - Accent2 30 3" xfId="1501" xr:uid="{22013882-519E-41BA-860A-484DC082374E}"/>
    <cellStyle name="20% - Accent2 30 4" xfId="1502" xr:uid="{CC1F0750-6A55-4F2F-AEEA-B7C7B100DFDB}"/>
    <cellStyle name="20% - Accent2 31" xfId="1503" xr:uid="{443AADE0-DB0E-414A-A429-8BF79AC173D5}"/>
    <cellStyle name="20% - Accent2 31 2" xfId="1504" xr:uid="{C65B6CA8-81D2-4495-BB40-A0F1A1746CF5}"/>
    <cellStyle name="20% - Accent2 31 2 2" xfId="1505" xr:uid="{DC93A3E1-54BE-4372-AD80-9D07033516A6}"/>
    <cellStyle name="20% - Accent2 31 3" xfId="1506" xr:uid="{7B55E000-1AFD-4692-A7C2-7A7C07A42460}"/>
    <cellStyle name="20% - Accent2 31 4" xfId="1507" xr:uid="{61B4715D-C9A1-4412-948B-2925AD616057}"/>
    <cellStyle name="20% - Accent2 32" xfId="1508" xr:uid="{A88AFF81-2170-4B0A-8F0D-6B187792E7E7}"/>
    <cellStyle name="20% - Accent2 32 2" xfId="1509" xr:uid="{C92A2122-F075-4487-809E-8048AA435724}"/>
    <cellStyle name="20% - Accent2 32 2 2" xfId="1510" xr:uid="{F51E107E-5CA7-4DF6-8667-84DD85E90CAE}"/>
    <cellStyle name="20% - Accent2 32 3" xfId="1511" xr:uid="{9549B449-6B4A-4F98-ADE0-0EF1D6492A85}"/>
    <cellStyle name="20% - Accent2 32 4" xfId="1512" xr:uid="{9680D0C3-D2E3-44D1-962D-AA97CF81CBFF}"/>
    <cellStyle name="20% - Accent2 33" xfId="1513" xr:uid="{20737985-6F11-458D-B32C-35209CCA06F0}"/>
    <cellStyle name="20% - Accent2 33 2" xfId="1514" xr:uid="{6C6AFE34-FEF5-43B7-8D09-39343089BB8D}"/>
    <cellStyle name="20% - Accent2 33 2 2" xfId="1515" xr:uid="{2ADCF22E-5648-4053-9E25-83CC23D204D8}"/>
    <cellStyle name="20% - Accent2 33 3" xfId="1516" xr:uid="{A7969765-9F4B-4240-9840-A6AB54AAA145}"/>
    <cellStyle name="20% - Accent2 34" xfId="1517" xr:uid="{C3D4943C-A89B-4495-8A3B-C75829DEBDFB}"/>
    <cellStyle name="20% - Accent2 34 2" xfId="1518" xr:uid="{D87C6847-9FDB-4AD8-B199-2690ABE82EFF}"/>
    <cellStyle name="20% - Accent2 34 2 2" xfId="1519" xr:uid="{7F233523-4373-459F-9983-699200FCE297}"/>
    <cellStyle name="20% - Accent2 34 3" xfId="1520" xr:uid="{5D81A94E-3CC3-4056-907D-A3076018C997}"/>
    <cellStyle name="20% - Accent2 35" xfId="1521" xr:uid="{DABDF129-B935-465E-90A4-79F4A641B392}"/>
    <cellStyle name="20% - Accent2 35 2" xfId="1522" xr:uid="{93D68487-191F-44DB-B81D-60AA486DD599}"/>
    <cellStyle name="20% - Accent2 35 3" xfId="1523" xr:uid="{A9936B9F-981E-40DB-9185-5895F0481E1E}"/>
    <cellStyle name="20% - Accent2 36" xfId="1524" xr:uid="{EC0D4376-349E-47EA-9267-849C02622C32}"/>
    <cellStyle name="20% - Accent2 36 2" xfId="1525" xr:uid="{E077B054-A6F5-4F00-A735-9ADE0EE4AC4D}"/>
    <cellStyle name="20% - Accent2 37" xfId="1526" xr:uid="{AE5B3DEC-401B-41F9-A899-901AE45EFC40}"/>
    <cellStyle name="20% - Accent2 38" xfId="1527" xr:uid="{A7E80497-DE35-4B83-925E-5D8F8690E389}"/>
    <cellStyle name="20% - Accent2 39" xfId="1528" xr:uid="{8D93726F-370C-4DE0-9EB1-272D0D0547AA}"/>
    <cellStyle name="20% - Accent2 4" xfId="1529" xr:uid="{F375640B-C0D2-4A34-BC27-B5B2F9F0D18A}"/>
    <cellStyle name="20% - Accent2 4 2" xfId="1530" xr:uid="{25024E31-12F8-4437-B528-B91C3F1C2179}"/>
    <cellStyle name="20% - Accent2 4 2 2" xfId="1531" xr:uid="{FA668657-8CA0-4BF4-A852-ADC740F35A55}"/>
    <cellStyle name="20% - Accent2 4 2 2 2" xfId="1532" xr:uid="{B57F97D6-130C-489D-8CE0-EE305A17EFF5}"/>
    <cellStyle name="20% - Accent2 4 2 2 2 2" xfId="1533" xr:uid="{9575A147-D987-4942-969F-D05CBEF61F01}"/>
    <cellStyle name="20% - Accent2 4 2 2 2 3" xfId="1534" xr:uid="{CD5EC03A-E429-4E07-A09E-0020E535158F}"/>
    <cellStyle name="20% - Accent2 4 2 2 2 4" xfId="1535" xr:uid="{E599B7BB-F3DA-4688-8778-1EFDC4A02432}"/>
    <cellStyle name="20% - Accent2 4 2 2 3" xfId="1536" xr:uid="{FBD76EEE-DE43-4F5D-BAB6-BADBD63F5CE5}"/>
    <cellStyle name="20% - Accent2 4 2 2 3 2" xfId="1537" xr:uid="{61E52025-3C95-4669-A5B6-D80402C27E11}"/>
    <cellStyle name="20% - Accent2 4 2 2 4" xfId="1538" xr:uid="{47357B24-DA92-49BA-BA19-99808AD60124}"/>
    <cellStyle name="20% - Accent2 4 2 2 5" xfId="1539" xr:uid="{A3CA64C5-1E98-4F87-BF60-132E2C03668C}"/>
    <cellStyle name="20% - Accent2 4 2 2 6" xfId="1540" xr:uid="{97F9A56D-D70A-410A-A1C6-02FBB4B23387}"/>
    <cellStyle name="20% - Accent2 4 2 2 7" xfId="1541" xr:uid="{4049CCDB-959C-4CC5-B42B-6E361E6FC0C3}"/>
    <cellStyle name="20% - Accent2 4 2 3" xfId="1542" xr:uid="{D6A91361-AA45-4065-ADAD-7C402F65F587}"/>
    <cellStyle name="20% - Accent2 4 2 3 2" xfId="1543" xr:uid="{7841270D-E8BC-481F-BBB3-CA760B5D75C6}"/>
    <cellStyle name="20% - Accent2 4 2 3 3" xfId="1544" xr:uid="{153340FD-F709-4873-B57A-23C6AFD6C8A1}"/>
    <cellStyle name="20% - Accent2 4 2 3 4" xfId="1545" xr:uid="{49121F87-2BD2-43A9-99AD-1A33F2019367}"/>
    <cellStyle name="20% - Accent2 4 2 3 5" xfId="1546" xr:uid="{AD75F50A-0C3C-42C6-B37F-B95DEBFC956E}"/>
    <cellStyle name="20% - Accent2 4 2 4" xfId="1547" xr:uid="{663ED149-9B31-4260-ADB1-B7B502A5F1D9}"/>
    <cellStyle name="20% - Accent2 4 2 4 2" xfId="1548" xr:uid="{E291B2BF-2E16-47C8-980D-59350FAE44F2}"/>
    <cellStyle name="20% - Accent2 4 2 5" xfId="1549" xr:uid="{9AF3C03A-FAD8-4074-AA32-81145E263372}"/>
    <cellStyle name="20% - Accent2 4 2 6" xfId="1550" xr:uid="{1E46080A-3C4A-4A5D-AF6E-6F4C8A35B2A4}"/>
    <cellStyle name="20% - Accent2 4 2 7" xfId="1551" xr:uid="{533F4E9A-F603-48CB-A5EA-403C40C6BF84}"/>
    <cellStyle name="20% - Accent2 4 3" xfId="1552" xr:uid="{CB01CBDC-2A7D-4AC2-9134-31B14D5B1EBE}"/>
    <cellStyle name="20% - Accent2 4 3 2" xfId="1553" xr:uid="{75841C75-5CA7-458F-BA8E-204D1C73DB3A}"/>
    <cellStyle name="20% - Accent2 4 3 2 2" xfId="1554" xr:uid="{506A9039-FF63-4FC0-932B-4EB743E870EC}"/>
    <cellStyle name="20% - Accent2 4 3 2 3" xfId="1555" xr:uid="{CD3D1818-C3CF-454B-9034-C085494B3721}"/>
    <cellStyle name="20% - Accent2 4 3 2 4" xfId="1556" xr:uid="{428603B3-75C6-42EE-BA99-4F60268A2C84}"/>
    <cellStyle name="20% - Accent2 4 3 3" xfId="1557" xr:uid="{AB6A0D76-213E-4CB2-B1C4-92F483B52D74}"/>
    <cellStyle name="20% - Accent2 4 3 3 2" xfId="1558" xr:uid="{52EE2EE2-35ED-4AB6-8217-18530DF4E059}"/>
    <cellStyle name="20% - Accent2 4 3 4" xfId="1559" xr:uid="{19D89C64-CB9A-4F37-98DF-5287AC3C5DF9}"/>
    <cellStyle name="20% - Accent2 4 3 5" xfId="1560" xr:uid="{8F2DC15D-DD7B-4037-9774-FD1778B2F0BD}"/>
    <cellStyle name="20% - Accent2 4 3 6" xfId="1561" xr:uid="{2482AB2F-5132-4442-9C61-5FE9C86B4ACC}"/>
    <cellStyle name="20% - Accent2 4 3 7" xfId="1562" xr:uid="{85111C2B-9C16-4C86-81D5-D0567F3CC830}"/>
    <cellStyle name="20% - Accent2 4 4" xfId="1563" xr:uid="{72347D37-609C-4EA6-A19D-6ABB8BED6EA2}"/>
    <cellStyle name="20% - Accent2 4 4 2" xfId="1564" xr:uid="{AF18BF8E-1F48-4E56-9B93-D6EB115BC066}"/>
    <cellStyle name="20% - Accent2 4 4 2 2" xfId="1565" xr:uid="{6D6965CA-4327-4E3A-B057-D8D1355E1324}"/>
    <cellStyle name="20% - Accent2 4 4 2 3" xfId="1566" xr:uid="{F22D9ACB-93F0-438C-9FED-B8FF2403AE16}"/>
    <cellStyle name="20% - Accent2 4 4 3" xfId="1567" xr:uid="{F174962B-2DD7-46B9-8CEE-82963A76320E}"/>
    <cellStyle name="20% - Accent2 4 4 4" xfId="1568" xr:uid="{E175C255-2873-40BD-A640-36DCADC48525}"/>
    <cellStyle name="20% - Accent2 4 4 5" xfId="1569" xr:uid="{F81E2457-5CB1-4BFC-8903-52C1851C6852}"/>
    <cellStyle name="20% - Accent2 4 4 6" xfId="1570" xr:uid="{020E92EA-ABE7-43DD-A450-10C97CA483E4}"/>
    <cellStyle name="20% - Accent2 4 5" xfId="1571" xr:uid="{A9702075-7406-426D-8F8C-2789FF601449}"/>
    <cellStyle name="20% - Accent2 4 5 2" xfId="1572" xr:uid="{C3E52850-12A4-485D-9B89-C1767092DB52}"/>
    <cellStyle name="20% - Accent2 4 5 3" xfId="1573" xr:uid="{6CE6483D-1F1D-45DD-9412-E15D959DFAAE}"/>
    <cellStyle name="20% - Accent2 4 5 4" xfId="1574" xr:uid="{8549F07F-8127-4DC4-95B8-295BDC806981}"/>
    <cellStyle name="20% - Accent2 4 5 5" xfId="1575" xr:uid="{36E2D310-571F-4C26-826A-2913D4C06D82}"/>
    <cellStyle name="20% - Accent2 4 6" xfId="1576" xr:uid="{D21C5CE2-6D8F-4051-8DCE-6468945D6A01}"/>
    <cellStyle name="20% - Accent2 4 6 2" xfId="1577" xr:uid="{8F910991-89A5-46AF-9765-48A2CF3B8FD6}"/>
    <cellStyle name="20% - Accent2 4 7" xfId="1578" xr:uid="{04C03291-6C5B-464C-B34A-67FFCF3D67EC}"/>
    <cellStyle name="20% - Accent2 4 8" xfId="1579" xr:uid="{2501F335-63F1-4E67-A1BA-2E9B97A3BEFF}"/>
    <cellStyle name="20% - Accent2 40" xfId="3485" xr:uid="{4F232A33-AC2B-44C2-ACB9-A8232F39004C}"/>
    <cellStyle name="20% - Accent2 41" xfId="3587" xr:uid="{395A46BC-0C93-4E07-9D61-DAC2976F09B8}"/>
    <cellStyle name="20% - Accent2 41 2" xfId="3706" xr:uid="{2A9ECEC5-7E98-4CDD-8D2C-A7FEC7F5A1F5}"/>
    <cellStyle name="20% - Accent2 41 2 2" xfId="3961" xr:uid="{7FF0C0C0-1F5D-4454-9BCE-E5A2D41CA3FE}"/>
    <cellStyle name="20% - Accent2 41 2 2 2" xfId="4411" xr:uid="{D09C4416-BDC9-4EDA-BE7D-4EEAEB66554E}"/>
    <cellStyle name="20% - Accent2 41 2 2 2 2" xfId="5244" xr:uid="{42377A9D-B68B-4921-8AA6-F6E79668264F}"/>
    <cellStyle name="20% - Accent2 41 2 2 3" xfId="4829" xr:uid="{81952F2E-1757-4137-A2D8-AE0D8C90F6D7}"/>
    <cellStyle name="20% - Accent2 41 2 3" xfId="4166" xr:uid="{D18DC831-A4C0-4487-B3DA-B603C17ADC99}"/>
    <cellStyle name="20% - Accent2 41 2 3 2" xfId="5004" xr:uid="{3479B603-F95A-4E33-97A7-CF83621B2743}"/>
    <cellStyle name="20% - Accent2 41 2 4" xfId="4589" xr:uid="{19D046FF-D4CA-479C-8E74-05BFF0B4BC6F}"/>
    <cellStyle name="20% - Accent2 41 3" xfId="3765" xr:uid="{B1C121A2-7ACD-4F73-A927-22D165F7C24F}"/>
    <cellStyle name="20% - Accent2 41 3 2" xfId="4020" xr:uid="{C457492B-7EA2-401F-9AA0-3E1556E4AC82}"/>
    <cellStyle name="20% - Accent2 41 3 2 2" xfId="4470" xr:uid="{477A5CB3-337A-4708-BB7D-EB44A4EEED5E}"/>
    <cellStyle name="20% - Accent2 41 3 2 2 2" xfId="5303" xr:uid="{83B3D906-20A7-427E-8C9A-686396C64478}"/>
    <cellStyle name="20% - Accent2 41 3 2 3" xfId="4888" xr:uid="{8FAB7756-AE7E-4039-8117-00F1B25C49BC}"/>
    <cellStyle name="20% - Accent2 41 3 3" xfId="4225" xr:uid="{21053D94-14EC-4714-863C-6A88072B0133}"/>
    <cellStyle name="20% - Accent2 41 3 3 2" xfId="5063" xr:uid="{07AA0932-8E75-4A76-A4D9-3FEFBD4391BB}"/>
    <cellStyle name="20% - Accent2 41 3 4" xfId="4648" xr:uid="{1D7A8251-9F91-4A7F-A5BB-58C623E21854}"/>
    <cellStyle name="20% - Accent2 41 4" xfId="3643" xr:uid="{4B9BF867-F989-483D-83D9-1BA89F248FBE}"/>
    <cellStyle name="20% - Accent2 41 4 2" xfId="3900" xr:uid="{EA735219-9C41-47DC-A56E-F2C505C4171B}"/>
    <cellStyle name="20% - Accent2 41 4 2 2" xfId="5183" xr:uid="{FE5CC839-6F77-4396-B86C-D7A978DE7E7D}"/>
    <cellStyle name="20% - Accent2 41 4 3" xfId="4350" xr:uid="{AB2CAA2F-45EE-4451-B37C-37AAD23D30F1}"/>
    <cellStyle name="20% - Accent2 41 4 4" xfId="4768" xr:uid="{222396AB-52C1-4A12-BC80-FA319653E51E}"/>
    <cellStyle name="20% - Accent2 41 5" xfId="3844" xr:uid="{88EE9C24-7D1B-4674-8DD2-44DC6CAE579B}"/>
    <cellStyle name="20% - Accent2 41 5 2" xfId="4294" xr:uid="{25F953B8-E497-4106-B437-6E9B4443A658}"/>
    <cellStyle name="20% - Accent2 41 5 2 2" xfId="5127" xr:uid="{B88ACD30-5C96-4943-A9DD-418C9BBD56D5}"/>
    <cellStyle name="20% - Accent2 41 5 3" xfId="4712" xr:uid="{A553DF9E-A938-4892-A9CC-2915A10D590F}"/>
    <cellStyle name="20% - Accent2 41 6" xfId="4105" xr:uid="{6EBCEA42-8F3B-4E05-AEE5-528651E0FB35}"/>
    <cellStyle name="20% - Accent2 41 6 2" xfId="4943" xr:uid="{532EF8AF-64B9-4027-869E-AFFEAACDF433}"/>
    <cellStyle name="20% - Accent2 41 7" xfId="4528" xr:uid="{FBB9449F-5777-44AE-8AA9-E27115D2D401}"/>
    <cellStyle name="20% - Accent2 42" xfId="3607" xr:uid="{99B87B4C-34E5-4EE6-85A4-1DEE8D61B4FD}"/>
    <cellStyle name="20% - Accent2 42 2" xfId="3726" xr:uid="{4019982D-85AA-4D4E-BB59-B40F06C8CB64}"/>
    <cellStyle name="20% - Accent2 42 2 2" xfId="3981" xr:uid="{CD054CFD-D6F5-4207-B654-2E2F1160AB03}"/>
    <cellStyle name="20% - Accent2 42 2 2 2" xfId="4431" xr:uid="{7EE9266A-39BC-4AD1-A4BB-50A9D3E2A37B}"/>
    <cellStyle name="20% - Accent2 42 2 2 2 2" xfId="5264" xr:uid="{9CE6835D-F829-4064-B0A6-91413DB58489}"/>
    <cellStyle name="20% - Accent2 42 2 2 3" xfId="4849" xr:uid="{47E6B920-02E8-44F2-8673-45C2609E717B}"/>
    <cellStyle name="20% - Accent2 42 2 3" xfId="4186" xr:uid="{01AAC1F9-7FAC-4595-BE6F-62C798A2FD0D}"/>
    <cellStyle name="20% - Accent2 42 2 3 2" xfId="5024" xr:uid="{3B0931C7-8DA8-4D25-AA01-FFA2D8D7C011}"/>
    <cellStyle name="20% - Accent2 42 2 4" xfId="4609" xr:uid="{093E3337-4FC4-4BDB-8D63-9A189E3E7509}"/>
    <cellStyle name="20% - Accent2 42 3" xfId="3785" xr:uid="{AAE5368F-0C37-4F37-89E6-0E721C8D3A43}"/>
    <cellStyle name="20% - Accent2 42 3 2" xfId="4040" xr:uid="{0AA7C0DB-3D1B-4EB0-9E43-C31289448DAD}"/>
    <cellStyle name="20% - Accent2 42 3 2 2" xfId="4490" xr:uid="{B6133733-5B6F-4135-83B3-C107C001944C}"/>
    <cellStyle name="20% - Accent2 42 3 2 2 2" xfId="5323" xr:uid="{AD0747CC-2BF2-4706-972D-877B41648224}"/>
    <cellStyle name="20% - Accent2 42 3 2 3" xfId="4908" xr:uid="{83B1876E-BD17-4164-A0D1-8935B28844C7}"/>
    <cellStyle name="20% - Accent2 42 3 3" xfId="4245" xr:uid="{AF61C784-AF14-49B0-9C64-512CFCF2322B}"/>
    <cellStyle name="20% - Accent2 42 3 3 2" xfId="5083" xr:uid="{579C37C2-D275-4DA3-AFAD-6F73E53350C2}"/>
    <cellStyle name="20% - Accent2 42 3 4" xfId="4668" xr:uid="{CF0AFFB7-7A8A-440E-B5A4-9DB86039C3B0}"/>
    <cellStyle name="20% - Accent2 42 4" xfId="3663" xr:uid="{88617286-A380-4719-8AD1-18615E5AA6E9}"/>
    <cellStyle name="20% - Accent2 42 4 2" xfId="3920" xr:uid="{F59DC545-6610-4651-B7B3-8998A21472E6}"/>
    <cellStyle name="20% - Accent2 42 4 2 2" xfId="5203" xr:uid="{03A009E3-9E2C-4E75-92F2-B98B452739C7}"/>
    <cellStyle name="20% - Accent2 42 4 3" xfId="4370" xr:uid="{4E36BCDF-39D0-4571-BC30-EA7F47472ACE}"/>
    <cellStyle name="20% - Accent2 42 4 4" xfId="4788" xr:uid="{4912C9CC-0C71-4B5E-9D20-045E55DD19FD}"/>
    <cellStyle name="20% - Accent2 42 5" xfId="3864" xr:uid="{931C11F5-E75C-4DF5-A8AB-489404DEED63}"/>
    <cellStyle name="20% - Accent2 42 5 2" xfId="4314" xr:uid="{97F19144-E2DD-46C3-BE36-7118B8CB7B2A}"/>
    <cellStyle name="20% - Accent2 42 5 2 2" xfId="5147" xr:uid="{4250F72E-171B-4E28-AA29-7703D457EC47}"/>
    <cellStyle name="20% - Accent2 42 5 3" xfId="4732" xr:uid="{837C657D-142E-44E6-974D-C5DC635B3BDC}"/>
    <cellStyle name="20% - Accent2 42 6" xfId="4125" xr:uid="{7DBFA14E-2A34-4CC9-8549-FD03831B1EEB}"/>
    <cellStyle name="20% - Accent2 42 6 2" xfId="4963" xr:uid="{1F682DBC-C4F8-4171-841D-A46FA7F41D00}"/>
    <cellStyle name="20% - Accent2 42 7" xfId="4548" xr:uid="{BCCD701F-8A6F-40FA-A9D5-138847AC188A}"/>
    <cellStyle name="20% - Accent2 43" xfId="3557" xr:uid="{BAAF2155-59D0-4A71-8474-9FDCCCD1721B}"/>
    <cellStyle name="20% - Accent2 43 2" xfId="3679" xr:uid="{102C6ACC-2F07-4AF2-94FB-80FC04BEB350}"/>
    <cellStyle name="20% - Accent2 43 2 2" xfId="3936" xr:uid="{7B4CA635-2825-40DA-BBB1-496A986A1E60}"/>
    <cellStyle name="20% - Accent2 43 2 2 2" xfId="5219" xr:uid="{D235C9D5-2E7C-440E-8E69-6FFB36E6CD44}"/>
    <cellStyle name="20% - Accent2 43 2 3" xfId="4386" xr:uid="{F274AE2E-3068-434C-9E9A-DC42420FA561}"/>
    <cellStyle name="20% - Accent2 43 2 4" xfId="4804" xr:uid="{799E66B0-FAB0-4299-ACCD-C52E8D481BB6}"/>
    <cellStyle name="20% - Accent2 43 3" xfId="3825" xr:uid="{59E5DE1A-E8B4-4443-8043-DC25F4AD1EE4}"/>
    <cellStyle name="20% - Accent2 43 3 2" xfId="4275" xr:uid="{0CBD4975-BE79-4B25-B309-9AAF4BF342B4}"/>
    <cellStyle name="20% - Accent2 43 3 2 2" xfId="5108" xr:uid="{A5BA4F55-3A7E-404D-AEAD-1C6F6B1C02CD}"/>
    <cellStyle name="20% - Accent2 43 3 3" xfId="4693" xr:uid="{8636AFCF-E527-406D-A98E-8E013597A37F}"/>
    <cellStyle name="20% - Accent2 43 4" xfId="4141" xr:uid="{EECE7A58-492B-42C5-B636-5CF274B0243B}"/>
    <cellStyle name="20% - Accent2 43 4 2" xfId="4979" xr:uid="{F784D45E-EE4F-4DF3-B1FC-88110CE47438}"/>
    <cellStyle name="20% - Accent2 43 5" xfId="4564" xr:uid="{82F16BE0-927B-4A80-B040-978F5C3D92F7}"/>
    <cellStyle name="20% - Accent2 44" xfId="3746" xr:uid="{DB2DA7FD-48FF-4E9F-9B18-50826F4982CD}"/>
    <cellStyle name="20% - Accent2 44 2" xfId="4001" xr:uid="{E9E87CB7-3E5C-4B12-9443-439CBA0FB7E8}"/>
    <cellStyle name="20% - Accent2 44 2 2" xfId="4451" xr:uid="{4C4565FA-625F-4133-830B-DC15407A07C8}"/>
    <cellStyle name="20% - Accent2 44 2 2 2" xfId="5284" xr:uid="{90EBA02C-419B-4801-9288-BA8C9A0C24EB}"/>
    <cellStyle name="20% - Accent2 44 2 3" xfId="4869" xr:uid="{F325E5E7-4B5A-4CC8-8BDC-2548BA3D8953}"/>
    <cellStyle name="20% - Accent2 44 3" xfId="4206" xr:uid="{A981A85C-A37F-4E8D-B0E5-DFDD6C8DF1A4}"/>
    <cellStyle name="20% - Accent2 44 3 2" xfId="5044" xr:uid="{4339C34B-4E88-4C4F-A52D-679717E903AB}"/>
    <cellStyle name="20% - Accent2 44 4" xfId="4629" xr:uid="{C35202EA-DCA4-4BC9-8120-03C1E2953533}"/>
    <cellStyle name="20% - Accent2 45" xfId="3625" xr:uid="{49378FDE-3D13-4B3D-83B6-2D003C88244A}"/>
    <cellStyle name="20% - Accent2 45 2" xfId="3882" xr:uid="{DFE37779-73F2-4556-9E10-A16B80CD84B9}"/>
    <cellStyle name="20% - Accent2 45 2 2" xfId="5165" xr:uid="{B5B43F55-5F24-401E-81FF-C6D946CD8595}"/>
    <cellStyle name="20% - Accent2 45 3" xfId="4332" xr:uid="{B491E187-2E83-4D30-A04D-05B2CD36449A}"/>
    <cellStyle name="20% - Accent2 45 4" xfId="4750" xr:uid="{D966F1BF-0A45-462F-BA89-93ACB81C3EE8}"/>
    <cellStyle name="20% - Accent2 46" xfId="4065" xr:uid="{BAA3B7ED-8DEC-48FB-BF95-CD7D784FB53A}"/>
    <cellStyle name="20% - Accent2 46 2" xfId="4926" xr:uid="{CDC1E322-1481-478D-AFCC-DFA25305A3F8}"/>
    <cellStyle name="20% - Accent2 47" xfId="4088" xr:uid="{598749F7-6AFF-4C2C-A6E7-E1190845AB58}"/>
    <cellStyle name="20% - Accent2 48" xfId="4511" xr:uid="{88300A74-343A-4B71-B0A8-7D5BF99C7363}"/>
    <cellStyle name="20% - Accent2 49" xfId="5" xr:uid="{9FD7B9D0-C826-4239-AE32-BC1F2BAFC78A}"/>
    <cellStyle name="20% - Accent2 5" xfId="1580" xr:uid="{374A7D72-722E-407F-8604-E08685487E1F}"/>
    <cellStyle name="20% - Accent2 5 2" xfId="1581" xr:uid="{719A6ABE-63AB-46AD-BB79-E57C697C4879}"/>
    <cellStyle name="20% - Accent2 5 2 2" xfId="1582" xr:uid="{C6E9D506-67D7-43C7-A2F5-44E07CA3797F}"/>
    <cellStyle name="20% - Accent2 5 2 2 2" xfId="1583" xr:uid="{344EFD81-CC84-4011-973D-971F4D63EB1B}"/>
    <cellStyle name="20% - Accent2 5 2 2 2 2" xfId="1584" xr:uid="{2E80F103-1777-4311-90A2-2D36EBB63E8E}"/>
    <cellStyle name="20% - Accent2 5 2 2 2 3" xfId="1585" xr:uid="{1F6146BD-E1FD-4500-AE8A-943BF6096743}"/>
    <cellStyle name="20% - Accent2 5 2 2 3" xfId="1586" xr:uid="{D780E832-20A6-4FDE-9155-7509C6FE3759}"/>
    <cellStyle name="20% - Accent2 5 2 2 4" xfId="1587" xr:uid="{8EF901B6-B9A2-4436-B4D0-797C3E4700B4}"/>
    <cellStyle name="20% - Accent2 5 2 2 5" xfId="1588" xr:uid="{B01416D4-D415-46DF-B6AA-AB363EF7428F}"/>
    <cellStyle name="20% - Accent2 5 2 2 6" xfId="1589" xr:uid="{EEDF5330-3780-4D11-906E-C126DA63D198}"/>
    <cellStyle name="20% - Accent2 5 2 2 7" xfId="1590" xr:uid="{D61B283C-04DB-4CB8-A302-24BA5A8119EE}"/>
    <cellStyle name="20% - Accent2 5 2 3" xfId="1591" xr:uid="{52B3D987-973C-4251-A4CA-3FE1BF49B9CC}"/>
    <cellStyle name="20% - Accent2 5 2 3 2" xfId="1592" xr:uid="{395B8322-6368-4087-A12E-9E6CF2CC49B8}"/>
    <cellStyle name="20% - Accent2 5 2 3 3" xfId="1593" xr:uid="{59390E87-A86B-405D-853E-DA14116FD01A}"/>
    <cellStyle name="20% - Accent2 5 2 3 4" xfId="1594" xr:uid="{BBFEFDA1-2DF8-486D-975D-1F78DED3CEA9}"/>
    <cellStyle name="20% - Accent2 5 2 3 5" xfId="1595" xr:uid="{6D1FFC08-A140-4D0F-A706-F4B7E12FC700}"/>
    <cellStyle name="20% - Accent2 5 2 3 6" xfId="1596" xr:uid="{0F23ECA2-3F31-45DD-A448-2C7D3BF9A158}"/>
    <cellStyle name="20% - Accent2 5 2 4" xfId="1597" xr:uid="{8AA2A1DE-EE77-4235-8929-8EB81E91F6DF}"/>
    <cellStyle name="20% - Accent2 5 2 4 2" xfId="1598" xr:uid="{B86D0376-7965-447A-BC35-934041D4FBAB}"/>
    <cellStyle name="20% - Accent2 5 2 5" xfId="1599" xr:uid="{762DD747-D342-491F-87BC-32A62AF953F3}"/>
    <cellStyle name="20% - Accent2 5 2 6" xfId="1600" xr:uid="{3308587F-15E6-4E84-8CF4-B7DABD59C8FF}"/>
    <cellStyle name="20% - Accent2 5 2 7" xfId="1601" xr:uid="{A94E27DB-690F-476C-B105-B3EEE02620AC}"/>
    <cellStyle name="20% - Accent2 5 2 8" xfId="1602" xr:uid="{18A01375-248F-4AC2-B8C3-357B1847CE9A}"/>
    <cellStyle name="20% - Accent2 5 3" xfId="1603" xr:uid="{7BC48010-C739-4439-A029-56982ACD878C}"/>
    <cellStyle name="20% - Accent2 5 3 2" xfId="1604" xr:uid="{F7658B56-5C58-4F34-969D-68B10591683F}"/>
    <cellStyle name="20% - Accent2 5 3 2 2" xfId="1605" xr:uid="{4A1147CA-E828-49C1-9925-FC1A99408E94}"/>
    <cellStyle name="20% - Accent2 5 3 2 3" xfId="1606" xr:uid="{2EF0289A-C879-497E-A7FA-065F16477802}"/>
    <cellStyle name="20% - Accent2 5 3 2 4" xfId="1607" xr:uid="{0BE809E1-EE0B-40B4-89BC-71EBFF0D1F32}"/>
    <cellStyle name="20% - Accent2 5 3 3" xfId="1608" xr:uid="{DB15896C-FE3A-4664-B853-01BBAB8EC4C7}"/>
    <cellStyle name="20% - Accent2 5 3 3 2" xfId="1609" xr:uid="{60376451-31E2-4041-874D-DFA08EE0A2BD}"/>
    <cellStyle name="20% - Accent2 5 3 4" xfId="1610" xr:uid="{A8435EF4-6CE7-4E50-843D-1282C8D350BE}"/>
    <cellStyle name="20% - Accent2 5 3 5" xfId="1611" xr:uid="{797633AE-F957-4E83-90B3-9C7DBEF0DDD6}"/>
    <cellStyle name="20% - Accent2 5 3 6" xfId="1612" xr:uid="{0E57152C-063E-44DD-A473-F70100A8AB62}"/>
    <cellStyle name="20% - Accent2 5 3 7" xfId="1613" xr:uid="{7650A4CD-5FFC-4601-9D99-F5B200012AEE}"/>
    <cellStyle name="20% - Accent2 5 4" xfId="1614" xr:uid="{AEF7275A-9B99-4838-83B6-F591EC4FDC34}"/>
    <cellStyle name="20% - Accent2 5 4 2" xfId="1615" xr:uid="{938D6C41-909A-4CE9-971B-D92C71279C3F}"/>
    <cellStyle name="20% - Accent2 5 4 2 2" xfId="1616" xr:uid="{17AD1458-9FC7-4F67-8516-630E9B7C4B57}"/>
    <cellStyle name="20% - Accent2 5 4 2 3" xfId="1617" xr:uid="{F59ED0FF-EB57-4B97-BBBA-E0D177462F5C}"/>
    <cellStyle name="20% - Accent2 5 4 3" xfId="1618" xr:uid="{BC4DA3C2-6EEC-4B4C-95E9-B46714542CA9}"/>
    <cellStyle name="20% - Accent2 5 4 4" xfId="1619" xr:uid="{AC0A1382-93AD-420E-A51B-8E649FD380DD}"/>
    <cellStyle name="20% - Accent2 5 4 5" xfId="1620" xr:uid="{73B1AC44-048F-4546-9C50-04BF3C05D621}"/>
    <cellStyle name="20% - Accent2 5 4 6" xfId="1621" xr:uid="{C842E2A6-8AD7-45AE-BBD1-AADAD745F6B4}"/>
    <cellStyle name="20% - Accent2 5 5" xfId="1622" xr:uid="{AF2E21DD-F8DA-4ECB-914F-8C5565F875A0}"/>
    <cellStyle name="20% - Accent2 5 5 2" xfId="1623" xr:uid="{4EAE3D13-571D-467A-9096-E1373E37DC5D}"/>
    <cellStyle name="20% - Accent2 5 5 3" xfId="1624" xr:uid="{9B59B712-1008-4896-B07C-E9799B64571C}"/>
    <cellStyle name="20% - Accent2 5 5 4" xfId="1625" xr:uid="{F4EDC523-5AFA-42F8-ADE2-D51A7EF67A4B}"/>
    <cellStyle name="20% - Accent2 5 5 5" xfId="1626" xr:uid="{6B4D36A9-2370-4CB6-9629-7CF23DD7409D}"/>
    <cellStyle name="20% - Accent2 5 6" xfId="1627" xr:uid="{F027A15B-3E2B-46BD-90D2-E2A911C7BA2D}"/>
    <cellStyle name="20% - Accent2 5 6 2" xfId="1628" xr:uid="{6874602C-5439-4487-B468-2FD0AA76C101}"/>
    <cellStyle name="20% - Accent2 5 7" xfId="1629" xr:uid="{F41DDE73-586A-4620-98DE-A8889AFB42E0}"/>
    <cellStyle name="20% - Accent2 5 8" xfId="1630" xr:uid="{40BADFE3-6BE4-4AA3-A62B-6A8C0E01B4DF}"/>
    <cellStyle name="20% - Accent2 6" xfId="1631" xr:uid="{A991DCFA-4AB6-4B7B-8FE7-9C1EDEE98920}"/>
    <cellStyle name="20% - Accent2 6 2" xfId="1632" xr:uid="{4180E499-8A17-4441-9284-F9087569FB9B}"/>
    <cellStyle name="20% - Accent2 6 2 2" xfId="1633" xr:uid="{5FCE2860-1A1D-476A-8C0F-EC9C54E6D4D2}"/>
    <cellStyle name="20% - Accent2 6 2 2 2" xfId="1634" xr:uid="{7FFFA352-2BEA-48F8-BA54-01B4BF85C742}"/>
    <cellStyle name="20% - Accent2 6 2 2 2 2" xfId="1635" xr:uid="{F11A7F29-E1AB-4CB4-B85A-F50A1B88AFEF}"/>
    <cellStyle name="20% - Accent2 6 2 2 2 3" xfId="1636" xr:uid="{69F87D20-B2C1-4C59-A83C-3ED935DD10A7}"/>
    <cellStyle name="20% - Accent2 6 2 2 3" xfId="1637" xr:uid="{DC04D078-22FC-4D56-BA71-264232BCA0CE}"/>
    <cellStyle name="20% - Accent2 6 2 2 4" xfId="1638" xr:uid="{44BE7BA6-4C0A-4AC2-9366-78F031C20922}"/>
    <cellStyle name="20% - Accent2 6 2 2 5" xfId="1639" xr:uid="{A0EB2D8F-4B72-4387-ABD1-8FE926BB6FF2}"/>
    <cellStyle name="20% - Accent2 6 2 2 6" xfId="1640" xr:uid="{757909E0-1513-4310-B751-BE16D83406BF}"/>
    <cellStyle name="20% - Accent2 6 2 2 7" xfId="1641" xr:uid="{95117DCE-A207-40FD-89E6-024295E65E5D}"/>
    <cellStyle name="20% - Accent2 6 2 3" xfId="1642" xr:uid="{27669D23-B2C5-4B32-9C15-44EFDE19F954}"/>
    <cellStyle name="20% - Accent2 6 2 3 2" xfId="1643" xr:uid="{2402C362-4A52-4776-AE26-944484081C75}"/>
    <cellStyle name="20% - Accent2 6 2 3 3" xfId="1644" xr:uid="{ECD40017-8E30-4F6A-9DA6-25574CCC99E2}"/>
    <cellStyle name="20% - Accent2 6 2 3 4" xfId="1645" xr:uid="{7DF8E738-E479-459D-9FC7-0821A819AFB5}"/>
    <cellStyle name="20% - Accent2 6 2 3 5" xfId="1646" xr:uid="{60752024-2BB5-49EA-8ADB-29E79F2B1B94}"/>
    <cellStyle name="20% - Accent2 6 2 3 6" xfId="1647" xr:uid="{71079B75-3F9C-49D5-862F-444121543751}"/>
    <cellStyle name="20% - Accent2 6 2 4" xfId="1648" xr:uid="{A8A1CF41-89E8-4E75-8DF8-C690D8D7538F}"/>
    <cellStyle name="20% - Accent2 6 2 4 2" xfId="1649" xr:uid="{FE57D9F1-7A87-4E97-A9BD-620449839A4A}"/>
    <cellStyle name="20% - Accent2 6 2 5" xfId="1650" xr:uid="{029B790E-E77A-4975-8C3A-B8A8FBFDEEB1}"/>
    <cellStyle name="20% - Accent2 6 2 6" xfId="1651" xr:uid="{B16120F3-ABE2-41CE-905D-A3CF13D9CD96}"/>
    <cellStyle name="20% - Accent2 6 2 7" xfId="1652" xr:uid="{79155905-39A8-4C2A-BD67-C27E9D396A75}"/>
    <cellStyle name="20% - Accent2 6 2 8" xfId="1653" xr:uid="{E19BDC88-0A99-470A-8C0D-95F5385EDBCF}"/>
    <cellStyle name="20% - Accent2 6 3" xfId="1654" xr:uid="{CC18D4F1-2673-45FE-8619-5192D5E87D99}"/>
    <cellStyle name="20% - Accent2 6 3 2" xfId="1655" xr:uid="{FB43AE78-F630-4255-982A-2213A0EDC370}"/>
    <cellStyle name="20% - Accent2 6 3 2 2" xfId="1656" xr:uid="{6FA532D0-C548-46AF-A541-43A77B935DDE}"/>
    <cellStyle name="20% - Accent2 6 3 2 3" xfId="1657" xr:uid="{8F7097F5-D598-4B2B-8BCB-15EC85D10D6C}"/>
    <cellStyle name="20% - Accent2 6 3 3" xfId="1658" xr:uid="{456F2D8B-373C-4D17-8E34-B04118B0E757}"/>
    <cellStyle name="20% - Accent2 6 3 4" xfId="1659" xr:uid="{90AC7F71-28A7-486C-B670-43E483BED581}"/>
    <cellStyle name="20% - Accent2 6 3 5" xfId="1660" xr:uid="{05787C70-26F1-43B5-82C8-E91EB8CBEC64}"/>
    <cellStyle name="20% - Accent2 6 3 6" xfId="1661" xr:uid="{ABE8193E-E73A-4F6A-B352-7552A025A938}"/>
    <cellStyle name="20% - Accent2 6 3 7" xfId="1662" xr:uid="{5CEF5594-7451-452A-93DD-3EC39D98DC4B}"/>
    <cellStyle name="20% - Accent2 6 4" xfId="1663" xr:uid="{32D6F5C1-806C-42AE-AFC3-B2EC2447D3EC}"/>
    <cellStyle name="20% - Accent2 6 4 2" xfId="1664" xr:uid="{9E126476-992D-46D3-95F8-07C2B15F8CBB}"/>
    <cellStyle name="20% - Accent2 6 4 3" xfId="1665" xr:uid="{EDF78396-A16F-47AE-96DE-04108E8E86D6}"/>
    <cellStyle name="20% - Accent2 6 4 4" xfId="1666" xr:uid="{34FE7614-BAB5-4294-AACD-ECBE11EFC479}"/>
    <cellStyle name="20% - Accent2 6 4 5" xfId="1667" xr:uid="{43B61BB1-4162-4572-A9CF-0197A1878C17}"/>
    <cellStyle name="20% - Accent2 6 4 6" xfId="1668" xr:uid="{446451B2-A048-4367-B2A3-C5EC85480453}"/>
    <cellStyle name="20% - Accent2 6 5" xfId="1669" xr:uid="{84FCA394-C694-49F4-B31B-0FA5DAE8FFC5}"/>
    <cellStyle name="20% - Accent2 6 5 2" xfId="1670" xr:uid="{9AB35E70-AF81-4A34-855A-A85FE9BCF224}"/>
    <cellStyle name="20% - Accent2 6 5 3" xfId="1671" xr:uid="{DC23BF02-D236-43AD-899C-20E7E7F1118E}"/>
    <cellStyle name="20% - Accent2 6 6" xfId="1672" xr:uid="{F821EA41-B98E-4911-AF2D-A9211667DFAD}"/>
    <cellStyle name="20% - Accent2 6 7" xfId="1673" xr:uid="{EDE21FE1-7A1F-40A5-9CE6-971B01799516}"/>
    <cellStyle name="20% - Accent2 6 8" xfId="1674" xr:uid="{255C0E69-322D-453B-B4AE-5E0BFE703E78}"/>
    <cellStyle name="20% - Accent2 6 9" xfId="1675" xr:uid="{33088E10-0417-4F94-B333-F914DF223295}"/>
    <cellStyle name="20% - Accent2 7" xfId="1676" xr:uid="{188F65ED-2ED2-4773-93A4-5710B73B51D6}"/>
    <cellStyle name="20% - Accent2 7 2" xfId="1677" xr:uid="{943147CE-AD0C-463C-8479-BB5281617269}"/>
    <cellStyle name="20% - Accent2 7 2 2" xfId="1678" xr:uid="{6960818B-44C5-44B5-A37D-ECF0670E4CBC}"/>
    <cellStyle name="20% - Accent2 7 2 2 2" xfId="1679" xr:uid="{4621F614-2E37-4997-80F3-AD074129876E}"/>
    <cellStyle name="20% - Accent2 7 2 2 2 2" xfId="1680" xr:uid="{BDF5DED0-3A8F-474F-A104-E8F0E880A6F4}"/>
    <cellStyle name="20% - Accent2 7 2 2 2 3" xfId="1681" xr:uid="{248B7C1C-C45D-44EC-8D11-B3853D836262}"/>
    <cellStyle name="20% - Accent2 7 2 2 3" xfId="1682" xr:uid="{171E638B-9695-448F-827D-CEC9F962621D}"/>
    <cellStyle name="20% - Accent2 7 2 2 4" xfId="1683" xr:uid="{E1F5CA4E-6054-4734-8CB8-3C28F693255C}"/>
    <cellStyle name="20% - Accent2 7 2 2 5" xfId="1684" xr:uid="{39E109C8-6BEC-43B0-B5A5-58C284758AC6}"/>
    <cellStyle name="20% - Accent2 7 2 2 6" xfId="1685" xr:uid="{DC8714B3-DD53-41A8-B05A-09DA1C8016D8}"/>
    <cellStyle name="20% - Accent2 7 2 2 7" xfId="1686" xr:uid="{35613652-07CD-4C24-81D6-37547F662B5D}"/>
    <cellStyle name="20% - Accent2 7 2 3" xfId="1687" xr:uid="{8EA2237A-0868-4E42-ABDC-D4FE6D6863BB}"/>
    <cellStyle name="20% - Accent2 7 2 3 2" xfId="1688" xr:uid="{E2DDC9EF-A975-48B4-A6AB-9CED86DA122E}"/>
    <cellStyle name="20% - Accent2 7 2 3 3" xfId="1689" xr:uid="{208C08FF-8288-42F4-8E3A-FD71C40DC7E8}"/>
    <cellStyle name="20% - Accent2 7 2 3 4" xfId="1690" xr:uid="{3AEB1231-9C36-4BD9-91DD-01E717FBFB7F}"/>
    <cellStyle name="20% - Accent2 7 2 3 5" xfId="1691" xr:uid="{823FD804-41F5-45A7-BCBC-4F6005F55048}"/>
    <cellStyle name="20% - Accent2 7 2 3 6" xfId="1692" xr:uid="{D730A601-739F-42C0-AC5A-DD2C50753FF1}"/>
    <cellStyle name="20% - Accent2 7 2 4" xfId="1693" xr:uid="{F213242E-5949-4B76-8DE0-E236336A0CD8}"/>
    <cellStyle name="20% - Accent2 7 2 4 2" xfId="1694" xr:uid="{3FA052D9-0154-4224-B8CA-AB85CF28767E}"/>
    <cellStyle name="20% - Accent2 7 2 5" xfId="1695" xr:uid="{5E553F22-9225-4CB3-AE51-F1C4652674B9}"/>
    <cellStyle name="20% - Accent2 7 2 6" xfId="1696" xr:uid="{6216C42E-098D-4A35-9530-04460D1371D0}"/>
    <cellStyle name="20% - Accent2 7 2 7" xfId="1697" xr:uid="{38C2DFC6-0732-443C-9D57-303AEF2D3441}"/>
    <cellStyle name="20% - Accent2 7 2 8" xfId="1698" xr:uid="{D3DCFC3B-AAB7-4CBD-AEE0-F23AE76662CA}"/>
    <cellStyle name="20% - Accent2 7 3" xfId="1699" xr:uid="{F021F835-CFA8-4D95-A650-56962E7648EA}"/>
    <cellStyle name="20% - Accent2 7 3 2" xfId="1700" xr:uid="{7E92A5FE-0D5A-475A-9159-7CCA8AD9B829}"/>
    <cellStyle name="20% - Accent2 7 3 2 2" xfId="1701" xr:uid="{8C8DC62C-6FCC-4B7B-85E8-694AE5F6B991}"/>
    <cellStyle name="20% - Accent2 7 3 2 3" xfId="1702" xr:uid="{1A2EE8E2-FB63-4F0E-A2D2-E290560AE0BE}"/>
    <cellStyle name="20% - Accent2 7 3 3" xfId="1703" xr:uid="{543E4199-1FB0-4756-923E-FAA8B6B3CA4C}"/>
    <cellStyle name="20% - Accent2 7 3 4" xfId="1704" xr:uid="{45078905-C927-449D-8933-09A32B006099}"/>
    <cellStyle name="20% - Accent2 7 3 5" xfId="1705" xr:uid="{357F8806-AB00-40A7-B04F-E50E083E1B7A}"/>
    <cellStyle name="20% - Accent2 7 3 6" xfId="1706" xr:uid="{2F6B9383-5A7E-42BC-83BF-88A19FC203A3}"/>
    <cellStyle name="20% - Accent2 7 3 7" xfId="1707" xr:uid="{8008F28A-166A-47C4-BFB4-78BC50A78FEE}"/>
    <cellStyle name="20% - Accent2 7 4" xfId="1708" xr:uid="{7AD97B02-4742-41AB-B79D-AB0A14FE6F0F}"/>
    <cellStyle name="20% - Accent2 7 4 2" xfId="1709" xr:uid="{233326E5-DBDC-4112-8D67-EA938BB2D369}"/>
    <cellStyle name="20% - Accent2 7 4 3" xfId="1710" xr:uid="{CC1564ED-6839-46DC-AB44-AF64D9F124B0}"/>
    <cellStyle name="20% - Accent2 7 4 4" xfId="1711" xr:uid="{ECDCE292-3C83-4799-91BE-E9D17CF47F93}"/>
    <cellStyle name="20% - Accent2 7 4 5" xfId="1712" xr:uid="{1C784B0B-C166-412E-B64D-82D2C47D76C3}"/>
    <cellStyle name="20% - Accent2 7 4 6" xfId="1713" xr:uid="{F8546FC0-A77B-4FC7-8B58-A9F0A1500070}"/>
    <cellStyle name="20% - Accent2 7 5" xfId="1714" xr:uid="{DEDF34A4-2A21-47A2-9A70-5E9248F479C9}"/>
    <cellStyle name="20% - Accent2 7 5 2" xfId="1715" xr:uid="{9B9F76B7-92AA-4BA4-B89E-11D0FB068CD4}"/>
    <cellStyle name="20% - Accent2 7 6" xfId="1716" xr:uid="{99AD6D9E-139C-4654-9B2B-2799DFFC590D}"/>
    <cellStyle name="20% - Accent2 7 7" xfId="1717" xr:uid="{4929629F-8385-404A-AF0B-EF08A5CB3ECC}"/>
    <cellStyle name="20% - Accent2 7 8" xfId="1718" xr:uid="{0AF001E0-4201-486B-B66C-C9AE420A12FE}"/>
    <cellStyle name="20% - Accent2 7 9" xfId="1719" xr:uid="{BC26C0D4-6337-4F34-AC00-EE7CC018CA7D}"/>
    <cellStyle name="20% - Accent2 8" xfId="1720" xr:uid="{1FE6C4DE-CEF7-4937-AB2C-BA45170BFB9C}"/>
    <cellStyle name="20% - Accent2 8 2" xfId="1721" xr:uid="{748D1D3B-DF95-4C95-A27C-B42F21D37FBE}"/>
    <cellStyle name="20% - Accent2 8 2 2" xfId="1722" xr:uid="{63D4F98F-F7D7-4253-8ED3-FD653744EDB4}"/>
    <cellStyle name="20% - Accent2 8 2 2 2" xfId="1723" xr:uid="{3F42FF34-CDF3-47D4-A322-0E179D90F464}"/>
    <cellStyle name="20% - Accent2 8 2 3" xfId="1724" xr:uid="{6EA8341A-28EB-407B-8F98-6A8FD538BEA1}"/>
    <cellStyle name="20% - Accent2 8 2 4" xfId="1725" xr:uid="{D12F2D6D-2D44-40C2-BDAD-48B7DA5DB701}"/>
    <cellStyle name="20% - Accent2 8 3" xfId="1726" xr:uid="{463B0DF3-E120-4211-81A9-3AA8633B9C3B}"/>
    <cellStyle name="20% - Accent2 8 3 2" xfId="1727" xr:uid="{7550F45A-EF23-4AE1-A020-051F91442430}"/>
    <cellStyle name="20% - Accent2 8 3 2 2" xfId="1728" xr:uid="{773AF894-9929-4988-87C1-EE74AE2091D4}"/>
    <cellStyle name="20% - Accent2 8 3 3" xfId="1729" xr:uid="{6E593C9A-4CAC-4133-B2E3-BCA85F77C97B}"/>
    <cellStyle name="20% - Accent2 8 3 4" xfId="1730" xr:uid="{897534F8-AEC2-44F7-9077-9DBD89A6456E}"/>
    <cellStyle name="20% - Accent2 8 4" xfId="1731" xr:uid="{D7FC3009-08F3-422C-AC16-B9386CF7BC49}"/>
    <cellStyle name="20% - Accent2 8 4 2" xfId="1732" xr:uid="{444B8DEE-C1B0-43B2-B1C7-C7039AAC0E7A}"/>
    <cellStyle name="20% - Accent2 8 4 3" xfId="1733" xr:uid="{500C63C2-217D-421C-BB99-81721C54B52F}"/>
    <cellStyle name="20% - Accent2 8 5" xfId="1734" xr:uid="{2BF481BB-B15C-4306-AD17-C573618F71AC}"/>
    <cellStyle name="20% - Accent2 8 6" xfId="1735" xr:uid="{3CAF8C94-4F30-48AF-8F10-0270EA8DA0AA}"/>
    <cellStyle name="20% - Accent2 8 7" xfId="1736" xr:uid="{DC055EB5-E79F-45D5-9C83-EFBC31545F07}"/>
    <cellStyle name="20% - Accent2 9" xfId="1737" xr:uid="{33A6C5E0-5395-4723-B34A-CC4EC4B5484B}"/>
    <cellStyle name="20% - Accent2 9 2" xfId="1738" xr:uid="{88974017-FA7F-4EE5-9E91-03A3C175862D}"/>
    <cellStyle name="20% - Accent2 9 2 2" xfId="1739" xr:uid="{DA4AC50D-EC55-405A-B2C8-F3FD20192F14}"/>
    <cellStyle name="20% - Accent2 9 2 2 2" xfId="1740" xr:uid="{A1058ECF-82EE-4D44-88BE-B58B155A7D76}"/>
    <cellStyle name="20% - Accent2 9 2 2 3" xfId="1741" xr:uid="{169A14EC-B2E6-456E-846A-7A615F82A5CF}"/>
    <cellStyle name="20% - Accent2 9 2 3" xfId="1742" xr:uid="{84D2838E-FB84-46A8-953C-6E9B85025D7C}"/>
    <cellStyle name="20% - Accent2 9 2 4" xfId="1743" xr:uid="{AC51279E-99B9-416A-BB98-C16406D28813}"/>
    <cellStyle name="20% - Accent2 9 2 5" xfId="1744" xr:uid="{1A1A29AA-0CA6-4346-90EE-F33957043D0E}"/>
    <cellStyle name="20% - Accent2 9 2 6" xfId="1745" xr:uid="{66E21046-D6F9-42B5-86E2-53309306E972}"/>
    <cellStyle name="20% - Accent2 9 2 7" xfId="1746" xr:uid="{A81C3402-1012-441F-8112-F2A137162320}"/>
    <cellStyle name="20% - Accent2 9 3" xfId="1747" xr:uid="{1FEE8697-B96F-4F55-B94E-4CD39E8768C6}"/>
    <cellStyle name="20% - Accent2 9 3 2" xfId="1748" xr:uid="{D81039A1-7713-4EB8-8030-A6FAAEB14CA4}"/>
    <cellStyle name="20% - Accent2 9 3 3" xfId="1749" xr:uid="{49D2CE27-E801-4CF9-B4A8-035FCACD3B29}"/>
    <cellStyle name="20% - Accent2 9 3 4" xfId="1750" xr:uid="{9B175D4F-BF0C-4A5A-B515-20CF87102539}"/>
    <cellStyle name="20% - Accent2 9 3 5" xfId="1751" xr:uid="{AF90D915-51B4-488C-B8C7-9BBD1FF33E4A}"/>
    <cellStyle name="20% - Accent2 9 3 6" xfId="1752" xr:uid="{32C324B8-254A-4D3A-80ED-477CC27B4B10}"/>
    <cellStyle name="20% - Accent2 9 4" xfId="1753" xr:uid="{7362F8E4-C8BF-484B-8660-2C346275D469}"/>
    <cellStyle name="20% - Accent2 9 4 2" xfId="1754" xr:uid="{4FE54B06-1A08-4036-B8AB-8516B87604ED}"/>
    <cellStyle name="20% - Accent2 9 5" xfId="1755" xr:uid="{525830F2-99A3-48C1-A710-AD3E9ADD22AC}"/>
    <cellStyle name="20% - Accent2 9 6" xfId="1756" xr:uid="{103348B1-E0D5-41EF-A4C9-84E0DB054B2C}"/>
    <cellStyle name="20% - Accent2 9 7" xfId="1757" xr:uid="{4D807326-015A-4768-A24C-B32554EA6C9E}"/>
    <cellStyle name="20% - Accent2 9 8" xfId="1758" xr:uid="{79AA6369-5DA8-4573-8090-7D4795E263A2}"/>
    <cellStyle name="20% - Accent3 10" xfId="1759" xr:uid="{C6D3084C-E078-4545-945C-BB18291396C2}"/>
    <cellStyle name="20% - Accent3 10 2" xfId="1760" xr:uid="{462CB52C-982B-4317-BC48-40BA6DB13771}"/>
    <cellStyle name="20% - Accent3 10 2 2" xfId="1761" xr:uid="{CDD8EC97-40C3-49D8-AAFD-172644FCCB8D}"/>
    <cellStyle name="20% - Accent3 10 2 2 2" xfId="1762" xr:uid="{A41A88FD-49C0-4C0C-BB34-A7B8E1D56CE7}"/>
    <cellStyle name="20% - Accent3 10 2 2 3" xfId="1763" xr:uid="{CCB88669-FEE3-454D-B6F7-6790A4067B08}"/>
    <cellStyle name="20% - Accent3 10 2 3" xfId="1764" xr:uid="{45EC3CB4-1040-4358-A1E4-33879A9AB491}"/>
    <cellStyle name="20% - Accent3 10 2 4" xfId="1765" xr:uid="{A3122E46-86B4-41B5-B4DE-32C7BFF8DD8D}"/>
    <cellStyle name="20% - Accent3 10 2 5" xfId="1766" xr:uid="{0A53DE94-751D-419D-8168-87D51DB52D6B}"/>
    <cellStyle name="20% - Accent3 10 2 6" xfId="1767" xr:uid="{3CA4AABB-579B-4207-825B-232AB8112973}"/>
    <cellStyle name="20% - Accent3 10 2 7" xfId="1768" xr:uid="{5F07B6DC-0C19-412E-A66F-A3E2A700CC37}"/>
    <cellStyle name="20% - Accent3 10 3" xfId="1769" xr:uid="{D91C1887-A012-41AE-B303-2A95D3D83379}"/>
    <cellStyle name="20% - Accent3 10 3 2" xfId="1770" xr:uid="{496CC5F9-1583-4C90-A2B3-83B0E21ECACD}"/>
    <cellStyle name="20% - Accent3 10 3 3" xfId="1771" xr:uid="{DFD7CFB2-5764-497B-A942-C604D4206C97}"/>
    <cellStyle name="20% - Accent3 10 3 4" xfId="1772" xr:uid="{C73AAD47-5680-49EF-B6F3-C7580F825A4F}"/>
    <cellStyle name="20% - Accent3 10 3 5" xfId="1773" xr:uid="{F9B8F7D7-3D24-4840-B06B-04248C5B2204}"/>
    <cellStyle name="20% - Accent3 10 3 6" xfId="1774" xr:uid="{566B525D-1A79-4DF7-8BE5-7574E628A3D3}"/>
    <cellStyle name="20% - Accent3 10 4" xfId="1775" xr:uid="{3B0D5549-70AC-4DA0-94B6-8D15376767FE}"/>
    <cellStyle name="20% - Accent3 10 4 2" xfId="1776" xr:uid="{A0A3F821-048B-41EF-A39A-D42E0B85E6F3}"/>
    <cellStyle name="20% - Accent3 10 5" xfId="1777" xr:uid="{A7D01610-76FE-4DAB-B882-1A92CAE15ECF}"/>
    <cellStyle name="20% - Accent3 10 6" xfId="1778" xr:uid="{11794A3E-9BF9-49C0-B0C9-6482BB36422A}"/>
    <cellStyle name="20% - Accent3 10 7" xfId="1779" xr:uid="{08554222-3DCE-4FA4-A23A-5605DA64BFB4}"/>
    <cellStyle name="20% - Accent3 10 8" xfId="1780" xr:uid="{88FAD891-C89B-4ACC-8F6C-4075A9AF334C}"/>
    <cellStyle name="20% - Accent3 11" xfId="1781" xr:uid="{A60D94FE-0DDA-469D-B4D0-1D4250836477}"/>
    <cellStyle name="20% - Accent3 11 2" xfId="1782" xr:uid="{4BE9B888-F915-421D-9043-18E2D9013319}"/>
    <cellStyle name="20% - Accent3 11 2 2" xfId="1783" xr:uid="{ED7B9BC6-981B-477F-BE0D-1FDCE705D0B3}"/>
    <cellStyle name="20% - Accent3 11 2 2 2" xfId="1784" xr:uid="{932C2BD3-C56A-4685-A645-65949539B20C}"/>
    <cellStyle name="20% - Accent3 11 2 2 3" xfId="1785" xr:uid="{E53AB287-6244-4ED0-BED4-CB3C916DBD72}"/>
    <cellStyle name="20% - Accent3 11 2 3" xfId="1786" xr:uid="{6C68DE45-CB69-460C-BC05-569D2F40FEA7}"/>
    <cellStyle name="20% - Accent3 11 2 4" xfId="1787" xr:uid="{D24320AC-F74E-4B86-8575-E440B945CEBB}"/>
    <cellStyle name="20% - Accent3 11 2 5" xfId="1788" xr:uid="{C26B6F5A-0BCA-4855-BB70-C1BD8CFD5040}"/>
    <cellStyle name="20% - Accent3 11 2 6" xfId="1789" xr:uid="{BD77B564-27DD-4B30-B4AB-30A744484F4B}"/>
    <cellStyle name="20% - Accent3 11 3" xfId="1790" xr:uid="{61603E31-E611-4059-A144-D53FEA20D531}"/>
    <cellStyle name="20% - Accent3 11 3 2" xfId="1791" xr:uid="{9471E250-1E20-4EC4-B329-D2955BF5D974}"/>
    <cellStyle name="20% - Accent3 11 3 3" xfId="1792" xr:uid="{84B0106A-66EF-4899-9A39-E97F29ABD16E}"/>
    <cellStyle name="20% - Accent3 11 3 4" xfId="1793" xr:uid="{B05F2762-9B16-464E-A08C-AF99BBD0BDFC}"/>
    <cellStyle name="20% - Accent3 11 3 5" xfId="1794" xr:uid="{6A45118D-8F4E-41E2-895B-BDC934FFB5AE}"/>
    <cellStyle name="20% - Accent3 11 4" xfId="1795" xr:uid="{A6D60874-2762-4D94-90EB-790810C5B114}"/>
    <cellStyle name="20% - Accent3 11 4 2" xfId="1796" xr:uid="{25517385-86E9-459C-B909-B925762C49CC}"/>
    <cellStyle name="20% - Accent3 11 5" xfId="1797" xr:uid="{C46C3193-73FC-403C-BC22-DE0C89B67F68}"/>
    <cellStyle name="20% - Accent3 11 6" xfId="1798" xr:uid="{E804672D-B500-4A3F-A78F-FF4D655358BD}"/>
    <cellStyle name="20% - Accent3 11 7" xfId="1799" xr:uid="{373A5827-AF7D-4F5C-8037-2B024932215C}"/>
    <cellStyle name="20% - Accent3 12" xfId="1800" xr:uid="{25C97AE9-3BED-41D9-B75F-69541AD63614}"/>
    <cellStyle name="20% - Accent3 12 2" xfId="1801" xr:uid="{0501B0FC-ED63-4E2E-B5FC-4D6D8A600825}"/>
    <cellStyle name="20% - Accent3 12 2 2" xfId="1802" xr:uid="{63421996-FD71-4D76-A97A-3E6A639E612E}"/>
    <cellStyle name="20% - Accent3 12 2 2 2" xfId="1803" xr:uid="{1FDCB75E-22F6-48D0-95BB-0E8240E78B33}"/>
    <cellStyle name="20% - Accent3 12 2 2 3" xfId="1804" xr:uid="{EB434382-F19E-414A-971F-3C483964A8DE}"/>
    <cellStyle name="20% - Accent3 12 2 3" xfId="1805" xr:uid="{4978CA3E-57C2-4164-AD00-C477AB6C8C88}"/>
    <cellStyle name="20% - Accent3 12 2 4" xfId="1806" xr:uid="{792B634A-79FD-4B2F-999D-315207B58301}"/>
    <cellStyle name="20% - Accent3 12 2 5" xfId="1807" xr:uid="{C2967E16-2692-4D2F-BACD-ECE71F9A7833}"/>
    <cellStyle name="20% - Accent3 12 2 6" xfId="1808" xr:uid="{69D2FDE4-7FD9-49CD-840E-27D549A2C04D}"/>
    <cellStyle name="20% - Accent3 12 3" xfId="1809" xr:uid="{9A1B9C8D-0BF2-4328-851F-3B401FD46F73}"/>
    <cellStyle name="20% - Accent3 12 3 2" xfId="1810" xr:uid="{D9F17688-644F-4559-9BD1-480281A09960}"/>
    <cellStyle name="20% - Accent3 12 3 3" xfId="1811" xr:uid="{647142BF-3283-40D8-8EC9-234B586D6799}"/>
    <cellStyle name="20% - Accent3 12 3 4" xfId="1812" xr:uid="{64DF0BFF-A5F8-4B5C-A9FF-35E94081487A}"/>
    <cellStyle name="20% - Accent3 12 3 5" xfId="1813" xr:uid="{47C9776D-E796-44CC-A277-A443311C3A97}"/>
    <cellStyle name="20% - Accent3 12 4" xfId="1814" xr:uid="{AA840085-F2E1-47CA-B603-FD256725B217}"/>
    <cellStyle name="20% - Accent3 12 4 2" xfId="1815" xr:uid="{063C3E60-6298-4320-ACEB-234DDE1E4E42}"/>
    <cellStyle name="20% - Accent3 12 5" xfId="1816" xr:uid="{AF033060-70F8-4AF8-A36E-7EB32F1D857E}"/>
    <cellStyle name="20% - Accent3 12 6" xfId="1817" xr:uid="{CFA74E71-86F9-498A-8E86-FC581087867C}"/>
    <cellStyle name="20% - Accent3 12 7" xfId="1818" xr:uid="{68D84423-71E9-41AE-89FE-40F29E3507D3}"/>
    <cellStyle name="20% - Accent3 12 8" xfId="1819" xr:uid="{7058F731-F198-4A24-81D6-54DA3ECF2173}"/>
    <cellStyle name="20% - Accent3 13" xfId="1820" xr:uid="{8DD20D2A-1FED-4BBB-A37D-65EF61ECFDB8}"/>
    <cellStyle name="20% - Accent3 13 2" xfId="1821" xr:uid="{58354323-1A4C-4773-BFE5-A0547EA4DEDA}"/>
    <cellStyle name="20% - Accent3 13 2 2" xfId="1822" xr:uid="{611471C7-745E-47CF-BB46-E70348C634D8}"/>
    <cellStyle name="20% - Accent3 13 2 2 2" xfId="1823" xr:uid="{E2877C33-7C27-4A41-9EAA-F1B43798D855}"/>
    <cellStyle name="20% - Accent3 13 2 2 3" xfId="1824" xr:uid="{D5E74DCF-3EF3-4171-BC66-D747E4B6B243}"/>
    <cellStyle name="20% - Accent3 13 2 3" xfId="1825" xr:uid="{70E945CD-173A-4A66-AB5C-E166EB0C21FD}"/>
    <cellStyle name="20% - Accent3 13 2 4" xfId="1826" xr:uid="{8F87C3DC-279F-4307-95D0-49AB45C8C22C}"/>
    <cellStyle name="20% - Accent3 13 2 5" xfId="1827" xr:uid="{3B456580-72C0-4130-B474-BB68AEDC4CCE}"/>
    <cellStyle name="20% - Accent3 13 2 6" xfId="1828" xr:uid="{744054EE-F38E-4987-98B0-609B48B6FAA4}"/>
    <cellStyle name="20% - Accent3 13 3" xfId="1829" xr:uid="{27E6AC5A-A31F-4D32-B26A-D1BD0F7EB2A8}"/>
    <cellStyle name="20% - Accent3 13 3 2" xfId="1830" xr:uid="{4BF983C2-F072-4B5B-B5FC-8D107E7D273E}"/>
    <cellStyle name="20% - Accent3 13 3 3" xfId="1831" xr:uid="{86684937-C64D-475D-BB5B-10A28DE51EB8}"/>
    <cellStyle name="20% - Accent3 13 3 4" xfId="1832" xr:uid="{E34AAD9E-B414-4708-9E0D-706248792B1E}"/>
    <cellStyle name="20% - Accent3 13 3 5" xfId="1833" xr:uid="{61C6D7FC-D1D6-43A8-8AFE-AC7FA50BBC46}"/>
    <cellStyle name="20% - Accent3 13 4" xfId="1834" xr:uid="{849B0E50-B413-4F03-AC3F-2DC09DAD31D1}"/>
    <cellStyle name="20% - Accent3 13 4 2" xfId="1835" xr:uid="{E8D13651-B1AE-4CC7-80DA-55731B359274}"/>
    <cellStyle name="20% - Accent3 13 5" xfId="1836" xr:uid="{E9552C92-F51D-47E0-9AAB-74ABB13F4A51}"/>
    <cellStyle name="20% - Accent3 13 6" xfId="1837" xr:uid="{30BC602A-C787-4666-B95A-EC10933C4EBE}"/>
    <cellStyle name="20% - Accent3 13 7" xfId="1838" xr:uid="{1673211B-CC39-4787-8DDB-E7FFEBCE1D70}"/>
    <cellStyle name="20% - Accent3 13 8" xfId="1839" xr:uid="{8F46BF45-1162-48D3-B74D-833092F13F42}"/>
    <cellStyle name="20% - Accent3 14" xfId="1840" xr:uid="{E25DAF49-FC74-45DD-8D34-5AD5AF23B9AA}"/>
    <cellStyle name="20% - Accent3 14 2" xfId="1841" xr:uid="{BBFF4EFF-B658-47C2-BBD7-78E44ED599D7}"/>
    <cellStyle name="20% - Accent3 14 2 2" xfId="1842" xr:uid="{FB1CF3F3-568C-4336-92D7-E91F9FAD83E7}"/>
    <cellStyle name="20% - Accent3 14 2 2 2" xfId="1843" xr:uid="{5D1064E6-8609-40D9-BAE8-5AFBFA33CA42}"/>
    <cellStyle name="20% - Accent3 14 2 2 3" xfId="1844" xr:uid="{3B15DCB3-88A1-4C18-9FB4-AC343A1AB575}"/>
    <cellStyle name="20% - Accent3 14 2 3" xfId="1845" xr:uid="{A92E649B-ADEF-4352-8DC9-84FAFEDFF730}"/>
    <cellStyle name="20% - Accent3 14 2 4" xfId="1846" xr:uid="{8BB6362A-5F98-4C93-9EE5-D2AFB1E197CB}"/>
    <cellStyle name="20% - Accent3 14 2 5" xfId="1847" xr:uid="{19A9CB13-357E-419A-81EB-00B2F1E003BB}"/>
    <cellStyle name="20% - Accent3 14 2 6" xfId="1848" xr:uid="{C8F85AA2-88C4-4691-8DAC-7575B9428ECD}"/>
    <cellStyle name="20% - Accent3 14 3" xfId="1849" xr:uid="{87BDB7D3-101E-4162-AB5B-CA4E3153CB70}"/>
    <cellStyle name="20% - Accent3 14 3 2" xfId="1850" xr:uid="{DA6C7F63-7EF8-4A68-84A9-6A582CEE8667}"/>
    <cellStyle name="20% - Accent3 14 3 3" xfId="1851" xr:uid="{2988EF44-332D-472B-BE15-8E1920C8B886}"/>
    <cellStyle name="20% - Accent3 14 3 4" xfId="1852" xr:uid="{EFBCA4A8-0E4B-417B-B18C-B2DE65EF7D92}"/>
    <cellStyle name="20% - Accent3 14 3 5" xfId="1853" xr:uid="{DADE9887-7487-4EBA-92A2-FF8CEDFF046A}"/>
    <cellStyle name="20% - Accent3 14 4" xfId="1854" xr:uid="{EABE5D81-7DA9-4C4E-BC58-22B8A52DFD26}"/>
    <cellStyle name="20% - Accent3 14 4 2" xfId="1855" xr:uid="{2DE394F2-F1C9-4EB9-AA56-7DEA565437A6}"/>
    <cellStyle name="20% - Accent3 14 5" xfId="1856" xr:uid="{D54737C9-1B6C-480D-82D8-5CC5B16C373B}"/>
    <cellStyle name="20% - Accent3 14 6" xfId="1857" xr:uid="{49326E95-1CD3-4179-AE43-2CC69EFD0097}"/>
    <cellStyle name="20% - Accent3 14 7" xfId="1858" xr:uid="{9C5CB407-C7D7-4D17-8BF2-2CDC400A7706}"/>
    <cellStyle name="20% - Accent3 14 8" xfId="1859" xr:uid="{F472A3BE-C912-465D-BB84-CC3B2BFC6C2B}"/>
    <cellStyle name="20% - Accent3 15" xfId="1860" xr:uid="{BCCF02A7-A5A6-447E-91A1-55206EA5CAB0}"/>
    <cellStyle name="20% - Accent3 15 2" xfId="1861" xr:uid="{9E5A3D28-904C-4D51-BCA7-3FDCC1386D62}"/>
    <cellStyle name="20% - Accent3 15 2 2" xfId="1862" xr:uid="{D9470567-9DA9-4ED3-A91B-DD09D1F48986}"/>
    <cellStyle name="20% - Accent3 15 2 2 2" xfId="1863" xr:uid="{BF9657E4-17AA-47EE-ADEC-F3CD77B1BA75}"/>
    <cellStyle name="20% - Accent3 15 2 2 3" xfId="1864" xr:uid="{CEA5268C-A8C9-48BE-AD73-184C88ABBED9}"/>
    <cellStyle name="20% - Accent3 15 2 3" xfId="1865" xr:uid="{1AFDB91E-65A7-4812-B8FA-AC46E3952E7F}"/>
    <cellStyle name="20% - Accent3 15 2 4" xfId="1866" xr:uid="{764AED2C-A839-43D4-8E22-66F85A30AC24}"/>
    <cellStyle name="20% - Accent3 15 2 5" xfId="1867" xr:uid="{55EE9073-4473-414F-B7AB-378888E495A1}"/>
    <cellStyle name="20% - Accent3 15 2 6" xfId="1868" xr:uid="{E49A205B-F66E-484E-BE51-4947F9BA0BA9}"/>
    <cellStyle name="20% - Accent3 15 3" xfId="1869" xr:uid="{8577400A-B84B-491E-B2A4-08C94BCA3F0F}"/>
    <cellStyle name="20% - Accent3 15 3 2" xfId="1870" xr:uid="{2331AFD0-A38C-4FCA-8503-0F4891D62902}"/>
    <cellStyle name="20% - Accent3 15 3 3" xfId="1871" xr:uid="{D590D511-2BF9-4E26-9AB3-6EFED0041B10}"/>
    <cellStyle name="20% - Accent3 15 3 4" xfId="1872" xr:uid="{0B477BC1-654D-40B9-A56A-CD071FEF7865}"/>
    <cellStyle name="20% - Accent3 15 3 5" xfId="1873" xr:uid="{223A6662-62E2-40E9-AEE3-029049B43DEF}"/>
    <cellStyle name="20% - Accent3 15 4" xfId="1874" xr:uid="{B7AE4477-9698-49A4-91B0-602189EF9607}"/>
    <cellStyle name="20% - Accent3 15 4 2" xfId="1875" xr:uid="{A888D608-4781-4B76-97F3-12A3889B43E7}"/>
    <cellStyle name="20% - Accent3 15 5" xfId="1876" xr:uid="{BD664A18-6316-4B98-8E0D-9C8AB24BE9D1}"/>
    <cellStyle name="20% - Accent3 15 6" xfId="1877" xr:uid="{EEFD00DF-1857-4749-907A-6141CC8C4F7F}"/>
    <cellStyle name="20% - Accent3 15 7" xfId="1878" xr:uid="{CC078DCF-88B8-489C-9E3E-1269B63E66E3}"/>
    <cellStyle name="20% - Accent3 16" xfId="1879" xr:uid="{BFCB38EA-F7E3-415E-AC7F-630DFDF422A0}"/>
    <cellStyle name="20% - Accent3 16 2" xfId="1880" xr:uid="{EA073D09-0C30-448E-AF69-5106C0B6FCCF}"/>
    <cellStyle name="20% - Accent3 16 2 2" xfId="1881" xr:uid="{E5A69B64-E2B5-4897-A38E-3765E9186CC7}"/>
    <cellStyle name="20% - Accent3 16 2 2 2" xfId="1882" xr:uid="{9D2EEECF-99FA-47D2-9939-F50EFB595864}"/>
    <cellStyle name="20% - Accent3 16 2 2 3" xfId="1883" xr:uid="{BCAFF5DE-3E2F-4DB2-B9DE-4CA9C528F0E6}"/>
    <cellStyle name="20% - Accent3 16 2 3" xfId="1884" xr:uid="{12B06677-EE3C-4AD2-A5C0-237918ABD1FF}"/>
    <cellStyle name="20% - Accent3 16 2 4" xfId="1885" xr:uid="{23F5814E-2039-4F4F-A2C6-992F82470F25}"/>
    <cellStyle name="20% - Accent3 16 2 5" xfId="1886" xr:uid="{20F70DAF-C11E-431C-8A9E-E60A47F92FDF}"/>
    <cellStyle name="20% - Accent3 16 2 6" xfId="1887" xr:uid="{B816F834-EDDC-4059-96F5-E837FBE011A8}"/>
    <cellStyle name="20% - Accent3 16 3" xfId="1888" xr:uid="{7BEB7EC9-6B04-4A85-AEB1-F566731E3DDF}"/>
    <cellStyle name="20% - Accent3 16 3 2" xfId="1889" xr:uid="{CF9ACE12-5222-4425-BBD3-DB4485A3656E}"/>
    <cellStyle name="20% - Accent3 16 3 3" xfId="1890" xr:uid="{D6D99F2B-2BD8-4B7D-ACA4-3DFB513378BD}"/>
    <cellStyle name="20% - Accent3 16 3 4" xfId="1891" xr:uid="{47FE680E-C0F6-4F9D-AF43-E1FEC264473A}"/>
    <cellStyle name="20% - Accent3 16 3 5" xfId="1892" xr:uid="{43AD37A1-1634-4B5C-AA36-35FEB3F452EA}"/>
    <cellStyle name="20% - Accent3 16 4" xfId="1893" xr:uid="{674D3449-3B05-4865-96E6-F7F0A565B64E}"/>
    <cellStyle name="20% - Accent3 16 4 2" xfId="1894" xr:uid="{6B572062-ABC3-41F3-8D16-F0905513A8AD}"/>
    <cellStyle name="20% - Accent3 16 5" xfId="1895" xr:uid="{218A82D7-C2D5-4F47-91F5-F827B6283CA2}"/>
    <cellStyle name="20% - Accent3 16 6" xfId="1896" xr:uid="{30122499-6064-474F-B6D7-DDDDDC903F0B}"/>
    <cellStyle name="20% - Accent3 16 7" xfId="1897" xr:uid="{A438B9C4-A892-4493-A4BE-C894F121813B}"/>
    <cellStyle name="20% - Accent3 17" xfId="1898" xr:uid="{667CDC10-BA85-44B1-9332-63D1101A4F54}"/>
    <cellStyle name="20% - Accent3 17 2" xfId="1899" xr:uid="{5CB8C6F0-1892-4FC8-B82F-D5BEC55E8FD4}"/>
    <cellStyle name="20% - Accent3 17 2 2" xfId="1900" xr:uid="{787830B7-B590-4DF0-9FA7-91168B414711}"/>
    <cellStyle name="20% - Accent3 17 2 2 2" xfId="1901" xr:uid="{59F24120-0AED-4D63-B784-0D06A3DB27FB}"/>
    <cellStyle name="20% - Accent3 17 2 2 3" xfId="1902" xr:uid="{F8B4965C-42CB-4BA2-9558-7E7FE2715B56}"/>
    <cellStyle name="20% - Accent3 17 2 3" xfId="1903" xr:uid="{2E0382AF-4119-4F4E-B68D-EAB3A70F6187}"/>
    <cellStyle name="20% - Accent3 17 2 4" xfId="1904" xr:uid="{CBDCC481-7A90-4882-8F1F-D17D17F78902}"/>
    <cellStyle name="20% - Accent3 17 2 5" xfId="1905" xr:uid="{C2C72454-8BE4-4CEB-8998-8C80E431F159}"/>
    <cellStyle name="20% - Accent3 17 2 6" xfId="1906" xr:uid="{F797BC58-9184-4EE5-8CE0-19584CC827B1}"/>
    <cellStyle name="20% - Accent3 17 3" xfId="1907" xr:uid="{17B5B661-FFBD-4CA4-A121-A56A89325A7C}"/>
    <cellStyle name="20% - Accent3 17 3 2" xfId="1908" xr:uid="{F0F9AEE1-A033-45AC-BBBC-BB4EB863FCF0}"/>
    <cellStyle name="20% - Accent3 17 3 3" xfId="1909" xr:uid="{EED780CB-B5D9-4DDD-9AC4-0689E8FA9146}"/>
    <cellStyle name="20% - Accent3 17 3 4" xfId="1910" xr:uid="{D3D9A21A-CD2B-4B9C-BB21-791BD2E767F1}"/>
    <cellStyle name="20% - Accent3 17 3 5" xfId="1911" xr:uid="{E2378CEB-3227-4D83-87AC-70ECD35B2A19}"/>
    <cellStyle name="20% - Accent3 17 4" xfId="1912" xr:uid="{CAD40E4A-BDC8-4C94-91E3-78EF372BCF5A}"/>
    <cellStyle name="20% - Accent3 17 4 2" xfId="1913" xr:uid="{65495D4A-672F-4173-8F7B-A9B636D55366}"/>
    <cellStyle name="20% - Accent3 17 5" xfId="1914" xr:uid="{203538FF-6FC3-48B3-933A-1236A4E6F30D}"/>
    <cellStyle name="20% - Accent3 17 6" xfId="1915" xr:uid="{CA694EF0-BD83-4465-B3C9-6875D90503B8}"/>
    <cellStyle name="20% - Accent3 17 7" xfId="1916" xr:uid="{0700983E-DD40-40CD-8E5C-F370859FEF7D}"/>
    <cellStyle name="20% - Accent3 18" xfId="1917" xr:uid="{FD51C7F8-DA4A-45E2-958E-C075C791DFA7}"/>
    <cellStyle name="20% - Accent3 18 2" xfId="1918" xr:uid="{776A25F0-12DF-404D-8E6D-483BE4DDB5D5}"/>
    <cellStyle name="20% - Accent3 18 2 2" xfId="1919" xr:uid="{736FFFFE-1E60-4355-B01A-B3AE13E90028}"/>
    <cellStyle name="20% - Accent3 18 2 2 2" xfId="1920" xr:uid="{0E139122-5CDD-428D-9D22-18100379C6A3}"/>
    <cellStyle name="20% - Accent3 18 2 2 3" xfId="1921" xr:uid="{0428C2DD-DFD8-4646-8142-108B09176CB1}"/>
    <cellStyle name="20% - Accent3 18 2 3" xfId="1922" xr:uid="{5358D146-C48E-46B1-8CE7-9D78F310B8FB}"/>
    <cellStyle name="20% - Accent3 18 2 4" xfId="1923" xr:uid="{27460D0D-602E-4738-8840-27621BDDCC42}"/>
    <cellStyle name="20% - Accent3 18 2 5" xfId="1924" xr:uid="{5411EAC4-7039-4E28-9727-26259980BF23}"/>
    <cellStyle name="20% - Accent3 18 2 6" xfId="1925" xr:uid="{75DF4BF5-9FAD-4156-A62F-86B47FBD6ED7}"/>
    <cellStyle name="20% - Accent3 18 3" xfId="1926" xr:uid="{302C4A09-24D7-4B1A-9C4C-E7FBBC425D7A}"/>
    <cellStyle name="20% - Accent3 18 3 2" xfId="1927" xr:uid="{DF9DCF52-C549-44A9-9CC9-AF19B5594341}"/>
    <cellStyle name="20% - Accent3 18 3 3" xfId="1928" xr:uid="{9C22A5D9-ACAB-4D9E-93B9-38AE989B68A4}"/>
    <cellStyle name="20% - Accent3 18 3 4" xfId="1929" xr:uid="{F68A9081-98C2-4433-9C85-41FE91537691}"/>
    <cellStyle name="20% - Accent3 18 3 5" xfId="1930" xr:uid="{9CC7FB80-CAD9-4C29-8504-47F9F9322AFE}"/>
    <cellStyle name="20% - Accent3 18 4" xfId="1931" xr:uid="{66A4EB30-C17B-4F6C-B571-FE54949B40BD}"/>
    <cellStyle name="20% - Accent3 18 4 2" xfId="1932" xr:uid="{10DF52F7-A7C1-4520-AA2D-705A53ED8F44}"/>
    <cellStyle name="20% - Accent3 18 5" xfId="1933" xr:uid="{EC9C7771-49AD-4A0C-B609-1921E96940E3}"/>
    <cellStyle name="20% - Accent3 18 6" xfId="1934" xr:uid="{F0E107F3-6D95-4F62-BAA5-E4675639CC5F}"/>
    <cellStyle name="20% - Accent3 18 7" xfId="1935" xr:uid="{4EFA27C1-A8EE-4AB9-B308-1A51A7E48DEB}"/>
    <cellStyle name="20% - Accent3 19" xfId="1936" xr:uid="{93C0D050-2B8B-46A1-B4B8-DD9EB02B8899}"/>
    <cellStyle name="20% - Accent3 19 2" xfId="1937" xr:uid="{4D848F1B-3C83-4E49-A2D8-5BE0B28C6533}"/>
    <cellStyle name="20% - Accent3 19 2 2" xfId="1938" xr:uid="{ADEA8D0F-9368-486C-B7E6-65107E4D5A66}"/>
    <cellStyle name="20% - Accent3 19 2 3" xfId="1939" xr:uid="{9842B709-5BA9-430B-8B3C-00857BF2D4FE}"/>
    <cellStyle name="20% - Accent3 19 2 4" xfId="1940" xr:uid="{A8351A93-8D9B-426B-ABA8-B4F078C85A80}"/>
    <cellStyle name="20% - Accent3 19 2 5" xfId="1941" xr:uid="{A4821869-A5B4-40B5-8E04-87ED17329291}"/>
    <cellStyle name="20% - Accent3 19 3" xfId="1942" xr:uid="{F622663C-D713-45BB-88FA-D044F7BE51EC}"/>
    <cellStyle name="20% - Accent3 19 3 2" xfId="1943" xr:uid="{0B0954A5-96EE-4934-A35D-AE48B98FBE68}"/>
    <cellStyle name="20% - Accent3 19 4" xfId="1944" xr:uid="{4A0C7651-D0A6-410C-AF9A-5ECA295A98F4}"/>
    <cellStyle name="20% - Accent3 19 5" xfId="1945" xr:uid="{34B63E4C-126D-4146-A8D0-8014037C024E}"/>
    <cellStyle name="20% - Accent3 19 6" xfId="1946" xr:uid="{7C5586C7-2B85-4BBB-BBB3-35EF7A2BA8B2}"/>
    <cellStyle name="20% - Accent3 2" xfId="75" xr:uid="{7F8F7C17-7EEA-459F-8FCF-E99ED3D3EEB2}"/>
    <cellStyle name="20% - Accent3 2 10" xfId="1948" xr:uid="{28006312-90B2-46E1-AF2C-31353A285E1B}"/>
    <cellStyle name="20% - Accent3 2 11" xfId="1949" xr:uid="{3C515565-9CDC-4F72-8C0E-F5AC2A8349C8}"/>
    <cellStyle name="20% - Accent3 2 12" xfId="1947" xr:uid="{4C44B162-8A35-4B6F-9C56-2375E2D7155C}"/>
    <cellStyle name="20% - Accent3 2 13" xfId="3806" xr:uid="{628A4C86-4EA2-4C70-B0D0-2CDA63E8B070}"/>
    <cellStyle name="20% - Accent3 2 2" xfId="1950" xr:uid="{10916326-CC26-42C4-8B35-2D081005E818}"/>
    <cellStyle name="20% - Accent3 2 2 10" xfId="1951" xr:uid="{73C68078-D087-49DA-A5D5-E573E2156B31}"/>
    <cellStyle name="20% - Accent3 2 2 2" xfId="1952" xr:uid="{B88EC85C-18A9-4115-AE7E-1779176C3024}"/>
    <cellStyle name="20% - Accent3 2 2 2 2" xfId="1953" xr:uid="{FD29D69B-71C6-44AF-A9FC-84368FC85F6F}"/>
    <cellStyle name="20% - Accent3 2 2 2 2 2" xfId="1954" xr:uid="{FD7FD823-2F2D-472F-884E-96FCDA6211E9}"/>
    <cellStyle name="20% - Accent3 2 2 2 2 2 2" xfId="1955" xr:uid="{734C032F-F806-412F-8C5E-088D6794D902}"/>
    <cellStyle name="20% - Accent3 2 2 2 2 2 2 2" xfId="1956" xr:uid="{686B9A5A-7FC8-4B4B-958E-AF947B8EA0FE}"/>
    <cellStyle name="20% - Accent3 2 2 2 2 2 2 3" xfId="1957" xr:uid="{D7533293-EA82-4901-A919-11903419DAE8}"/>
    <cellStyle name="20% - Accent3 2 2 2 2 2 3" xfId="1958" xr:uid="{3F100EC4-1830-4950-A3D3-5DFD618FD82F}"/>
    <cellStyle name="20% - Accent3 2 2 2 2 2 4" xfId="1959" xr:uid="{F5F29FD1-6FD1-45A1-A50E-E23F5EBBB7E4}"/>
    <cellStyle name="20% - Accent3 2 2 2 2 2 5" xfId="1960" xr:uid="{1F14B4AC-18F5-4DC7-9647-464B385108AC}"/>
    <cellStyle name="20% - Accent3 2 2 2 2 2 6" xfId="1961" xr:uid="{A032BD53-72F5-4985-95CF-85413A83E9EF}"/>
    <cellStyle name="20% - Accent3 2 2 2 2 3" xfId="1962" xr:uid="{580A30F0-9D81-44E4-AC4C-C38CE5BD9445}"/>
    <cellStyle name="20% - Accent3 2 2 2 2 3 2" xfId="1963" xr:uid="{8C9F9CCC-BB32-48DD-BAB1-CE438645EA26}"/>
    <cellStyle name="20% - Accent3 2 2 2 2 3 3" xfId="1964" xr:uid="{2F980066-5EEE-4119-9BC0-2F97798E50C1}"/>
    <cellStyle name="20% - Accent3 2 2 2 2 3 4" xfId="1965" xr:uid="{4C2479F3-548B-4908-974A-9BECF576CAEF}"/>
    <cellStyle name="20% - Accent3 2 2 2 2 3 5" xfId="1966" xr:uid="{E469C9AC-6DB7-4B13-BB77-E66BE7EF6AB0}"/>
    <cellStyle name="20% - Accent3 2 2 2 2 4" xfId="1967" xr:uid="{B840C9CC-20EC-46C2-9D42-4579697DC913}"/>
    <cellStyle name="20% - Accent3 2 2 2 2 4 2" xfId="1968" xr:uid="{463D8503-1704-40DB-BCE9-D2CA3C0DBE3F}"/>
    <cellStyle name="20% - Accent3 2 2 2 2 5" xfId="1969" xr:uid="{D364E731-9312-4A01-B12D-66581F3BFB12}"/>
    <cellStyle name="20% - Accent3 2 2 2 2 6" xfId="1970" xr:uid="{F4E05052-28EC-4EB5-9531-B5DC71711BAA}"/>
    <cellStyle name="20% - Accent3 2 2 2 2 7" xfId="1971" xr:uid="{8ECAD051-51CA-4639-9DD4-5AF7360BD78E}"/>
    <cellStyle name="20% - Accent3 2 2 2 2 8" xfId="1972" xr:uid="{2EF0DDF0-D2DD-4CE3-848A-714B905C012B}"/>
    <cellStyle name="20% - Accent3 2 2 2 3" xfId="1973" xr:uid="{71A96819-8253-401F-878D-3A50A9C90E9D}"/>
    <cellStyle name="20% - Accent3 2 2 2 3 2" xfId="1974" xr:uid="{CC11B9FF-FB07-425A-8CCE-725D5B36A33F}"/>
    <cellStyle name="20% - Accent3 2 2 2 3 2 2" xfId="1975" xr:uid="{4ADB027B-EAAB-40DF-949F-E9809AC1389F}"/>
    <cellStyle name="20% - Accent3 2 2 2 3 2 3" xfId="1976" xr:uid="{84DC2FD4-A063-4CEF-9589-075D50246DF8}"/>
    <cellStyle name="20% - Accent3 2 2 2 3 3" xfId="1977" xr:uid="{ED5B2DCD-38D3-435A-8590-5F71715A1BAF}"/>
    <cellStyle name="20% - Accent3 2 2 2 3 4" xfId="1978" xr:uid="{1F096B48-25D1-4E24-84F7-156F989A0C61}"/>
    <cellStyle name="20% - Accent3 2 2 2 3 5" xfId="1979" xr:uid="{04CBDE9E-6961-485A-A054-B343E63353C9}"/>
    <cellStyle name="20% - Accent3 2 2 2 3 6" xfId="1980" xr:uid="{A829F60C-1A62-469A-AA74-D23E3683E665}"/>
    <cellStyle name="20% - Accent3 2 2 2 3 7" xfId="1981" xr:uid="{B4462A05-95FF-4715-86B7-6183D3BDFA9D}"/>
    <cellStyle name="20% - Accent3 2 2 2 4" xfId="1982" xr:uid="{C9512C4B-3106-4126-9EE4-A588EE42CA30}"/>
    <cellStyle name="20% - Accent3 2 2 2 4 2" xfId="1983" xr:uid="{BD54E1C9-AED8-48B9-B2AA-84DF3997B2F6}"/>
    <cellStyle name="20% - Accent3 2 2 2 4 3" xfId="1984" xr:uid="{1AC7F2C0-6707-40BD-9206-E2C67D63B7B4}"/>
    <cellStyle name="20% - Accent3 2 2 2 4 4" xfId="1985" xr:uid="{88304FC2-ACF5-4203-A42F-8BAD00E96937}"/>
    <cellStyle name="20% - Accent3 2 2 2 4 5" xfId="1986" xr:uid="{6412E52B-CE84-4675-9751-E8AA64AEBFCA}"/>
    <cellStyle name="20% - Accent3 2 2 2 5" xfId="1987" xr:uid="{9BAE26FD-0E34-4A87-B559-09CC45CD529E}"/>
    <cellStyle name="20% - Accent3 2 2 2 5 2" xfId="1988" xr:uid="{A679857D-ED4C-4D94-B8D9-2917D42F9B0B}"/>
    <cellStyle name="20% - Accent3 2 2 2 6" xfId="1989" xr:uid="{65AFB10C-2B92-40FA-B58F-98F22DF9C46B}"/>
    <cellStyle name="20% - Accent3 2 2 2 7" xfId="1990" xr:uid="{58FE27AA-7758-48A6-9F96-5BD24B44760F}"/>
    <cellStyle name="20% - Accent3 2 2 2 8" xfId="1991" xr:uid="{91B9C874-ACA3-49B7-BEF6-B4EE5FB00BF4}"/>
    <cellStyle name="20% - Accent3 2 2 2 9" xfId="1992" xr:uid="{4119BD3E-80F6-4903-8E54-2D9B0C059ED2}"/>
    <cellStyle name="20% - Accent3 2 2 3" xfId="1993" xr:uid="{5850F03F-6D16-418D-9EFA-508CFB3EF764}"/>
    <cellStyle name="20% - Accent3 2 2 3 2" xfId="1994" xr:uid="{50C95F42-DA58-47DA-A96B-76F01083121F}"/>
    <cellStyle name="20% - Accent3 2 2 3 2 2" xfId="1995" xr:uid="{4D454A2D-7D61-42BF-B4E9-DAAB39FB2B32}"/>
    <cellStyle name="20% - Accent3 2 2 3 2 2 2" xfId="1996" xr:uid="{56C0FCFB-B595-4644-B0EE-314A84A8D576}"/>
    <cellStyle name="20% - Accent3 2 2 3 2 2 3" xfId="1997" xr:uid="{573625C9-DB19-4AE4-87D2-14F80B8EDD27}"/>
    <cellStyle name="20% - Accent3 2 2 3 2 3" xfId="1998" xr:uid="{A193EB71-24A1-454C-941C-7E0CC80AA236}"/>
    <cellStyle name="20% - Accent3 2 2 3 2 4" xfId="1999" xr:uid="{44990B25-0241-4F9C-9D19-01958CF02747}"/>
    <cellStyle name="20% - Accent3 2 2 3 2 5" xfId="2000" xr:uid="{EF4A939B-C00C-4E9A-9D36-2AA0132BEB2C}"/>
    <cellStyle name="20% - Accent3 2 2 3 2 6" xfId="2001" xr:uid="{A5810161-CC54-4AEC-85C9-38D5FD27E46C}"/>
    <cellStyle name="20% - Accent3 2 2 3 3" xfId="2002" xr:uid="{9F5924B6-8E00-4321-B66C-B23B14461561}"/>
    <cellStyle name="20% - Accent3 2 2 3 3 2" xfId="2003" xr:uid="{9DD2BB27-9E12-4E08-AA25-8411A3B14692}"/>
    <cellStyle name="20% - Accent3 2 2 3 3 3" xfId="2004" xr:uid="{99FCD267-E0CC-49E6-A7A8-957D70C5F60C}"/>
    <cellStyle name="20% - Accent3 2 2 3 3 4" xfId="2005" xr:uid="{28C03237-99A0-4EAB-9D8E-C458B7A5BE0B}"/>
    <cellStyle name="20% - Accent3 2 2 3 3 5" xfId="2006" xr:uid="{D73306C5-85BD-42F6-8748-8716885ADB5C}"/>
    <cellStyle name="20% - Accent3 2 2 3 4" xfId="2007" xr:uid="{650D0364-61FD-45B9-BDC5-D575BDE03717}"/>
    <cellStyle name="20% - Accent3 2 2 3 4 2" xfId="2008" xr:uid="{6FA1A9EF-4BE2-4440-9FAC-72937C2BE311}"/>
    <cellStyle name="20% - Accent3 2 2 3 5" xfId="2009" xr:uid="{EBD5DBA8-240A-4219-8D98-AAF91BCBDB56}"/>
    <cellStyle name="20% - Accent3 2 2 3 6" xfId="2010" xr:uid="{29DB62E0-6C01-43FE-B308-735038BFAED0}"/>
    <cellStyle name="20% - Accent3 2 2 3 7" xfId="2011" xr:uid="{3804E000-42FE-44AD-9142-C96D2D88FBF9}"/>
    <cellStyle name="20% - Accent3 2 2 4" xfId="2012" xr:uid="{BF6D2D29-7B74-4FE7-8F1F-D6BEA573D5E1}"/>
    <cellStyle name="20% - Accent3 2 2 4 2" xfId="2013" xr:uid="{4AB3C00C-08C8-47A3-BBAA-26F3156DE59F}"/>
    <cellStyle name="20% - Accent3 2 2 4 2 2" xfId="2014" xr:uid="{E40A2F51-1DF3-4A36-BE38-AED66C864926}"/>
    <cellStyle name="20% - Accent3 2 2 4 2 3" xfId="2015" xr:uid="{FBF453AE-FF5A-4078-B3BE-E65E4627EE6C}"/>
    <cellStyle name="20% - Accent3 2 2 4 3" xfId="2016" xr:uid="{DFC35357-BA9F-4381-BDD9-71B8F1518D43}"/>
    <cellStyle name="20% - Accent3 2 2 4 4" xfId="2017" xr:uid="{8F550EA2-AFC7-4A57-A43C-3B261F552735}"/>
    <cellStyle name="20% - Accent3 2 2 4 5" xfId="2018" xr:uid="{7CBA5085-7710-4276-A580-0D32E2A03022}"/>
    <cellStyle name="20% - Accent3 2 2 4 6" xfId="2019" xr:uid="{BF5D28AD-EC67-4804-86AE-4A3E1BE013E5}"/>
    <cellStyle name="20% - Accent3 2 2 4 7" xfId="2020" xr:uid="{36568A85-13CD-4C66-9E8D-1C85C29D87D6}"/>
    <cellStyle name="20% - Accent3 2 2 5" xfId="2021" xr:uid="{4ECC7935-3D96-4EA1-84B9-3082494039F1}"/>
    <cellStyle name="20% - Accent3 2 2 5 2" xfId="2022" xr:uid="{DB596478-2B7B-4BD9-9370-4C34FA294469}"/>
    <cellStyle name="20% - Accent3 2 2 5 2 2" xfId="2023" xr:uid="{1D2DEAAE-D4B6-4604-97F9-6F277CB71FC3}"/>
    <cellStyle name="20% - Accent3 2 2 5 2 3" xfId="2024" xr:uid="{A5AB8E55-E1AA-472B-B589-242AC76F04B2}"/>
    <cellStyle name="20% - Accent3 2 2 5 3" xfId="2025" xr:uid="{1E416D91-7D19-4B03-B01C-081F52BBF079}"/>
    <cellStyle name="20% - Accent3 2 2 5 4" xfId="2026" xr:uid="{02DD3F77-B56D-4AE9-858C-D2EF10AF54A5}"/>
    <cellStyle name="20% - Accent3 2 2 5 5" xfId="2027" xr:uid="{554DB431-701D-45C5-9EA6-F93CD9C7A1C0}"/>
    <cellStyle name="20% - Accent3 2 2 5 6" xfId="2028" xr:uid="{9821B189-BC8F-4B42-8E80-EE13CF39F1BB}"/>
    <cellStyle name="20% - Accent3 2 2 5 7" xfId="2029" xr:uid="{045034D5-8B18-4941-84BC-EC3D71265163}"/>
    <cellStyle name="20% - Accent3 2 2 6" xfId="2030" xr:uid="{D30BD29E-E1D2-455B-9E38-8DC2C928A94E}"/>
    <cellStyle name="20% - Accent3 2 2 6 2" xfId="2031" xr:uid="{359A14C1-AED1-4E06-842F-1C523B1284CD}"/>
    <cellStyle name="20% - Accent3 2 2 6 3" xfId="2032" xr:uid="{4148DA10-6B1E-49D8-9E43-23E2BCE1DFE0}"/>
    <cellStyle name="20% - Accent3 2 2 6 4" xfId="2033" xr:uid="{9352B274-ACDB-4D89-BC14-80721311E3EF}"/>
    <cellStyle name="20% - Accent3 2 2 6 5" xfId="2034" xr:uid="{DAD9666C-FFFA-4D20-AABF-C59D84BAFA6E}"/>
    <cellStyle name="20% - Accent3 2 2 7" xfId="2035" xr:uid="{6C95F7BD-8E3A-4001-8D83-205C9064D0AB}"/>
    <cellStyle name="20% - Accent3 2 2 7 2" xfId="2036" xr:uid="{3B6691EA-1A5A-4D00-8833-6FC423C86DEA}"/>
    <cellStyle name="20% - Accent3 2 2 8" xfId="2037" xr:uid="{C51FC79A-1985-444E-A513-32BA03CCF7EE}"/>
    <cellStyle name="20% - Accent3 2 2 9" xfId="2038" xr:uid="{CC8069CA-7E73-4733-8739-02D9B6E867C7}"/>
    <cellStyle name="20% - Accent3 2 3" xfId="2039" xr:uid="{CFC1EED9-03B0-459D-8CAD-5EA8F9FB88E1}"/>
    <cellStyle name="20% - Accent3 2 3 2" xfId="2040" xr:uid="{9F07EF47-9525-40CF-8558-D5BFAFAB69DE}"/>
    <cellStyle name="20% - Accent3 2 3 2 2" xfId="2041" xr:uid="{054F7D80-9CAB-4B89-A754-E1D0282D3DF7}"/>
    <cellStyle name="20% - Accent3 2 3 2 2 2" xfId="2042" xr:uid="{B3778D04-D179-4FD2-8E15-7491A9C8A1E4}"/>
    <cellStyle name="20% - Accent3 2 3 2 2 2 2" xfId="2043" xr:uid="{F7F8C55A-781D-482C-9AB1-0FF560667B40}"/>
    <cellStyle name="20% - Accent3 2 3 2 2 2 3" xfId="2044" xr:uid="{89C6858A-E6BD-4222-9A85-F1D2CD2131E5}"/>
    <cellStyle name="20% - Accent3 2 3 2 2 3" xfId="2045" xr:uid="{BEA8CBF3-204A-4214-BC8B-F4BCB6BE3710}"/>
    <cellStyle name="20% - Accent3 2 3 2 2 4" xfId="2046" xr:uid="{BC9BAF26-898E-482A-9229-7038052D3129}"/>
    <cellStyle name="20% - Accent3 2 3 2 2 5" xfId="2047" xr:uid="{1CDE218B-013A-48B5-B0D5-531D8AB51A40}"/>
    <cellStyle name="20% - Accent3 2 3 2 2 6" xfId="2048" xr:uid="{D9B2BBAB-4E26-4034-A3F3-C23212745DD4}"/>
    <cellStyle name="20% - Accent3 2 3 2 3" xfId="2049" xr:uid="{F1EBA916-F011-4BC7-8682-6A829F09C42F}"/>
    <cellStyle name="20% - Accent3 2 3 2 3 2" xfId="2050" xr:uid="{074E8AAA-FCBC-4326-8068-C4D3BD839865}"/>
    <cellStyle name="20% - Accent3 2 3 2 3 3" xfId="2051" xr:uid="{B8A5CAFB-EB6F-4BEB-A64C-0211E24287B0}"/>
    <cellStyle name="20% - Accent3 2 3 2 3 4" xfId="2052" xr:uid="{555B614C-A1F7-4E2E-AC8D-7A58C6103788}"/>
    <cellStyle name="20% - Accent3 2 3 2 3 5" xfId="2053" xr:uid="{87F69E39-1316-4C95-89DB-D4BE86C037C2}"/>
    <cellStyle name="20% - Accent3 2 3 2 4" xfId="2054" xr:uid="{4F01088D-2B6B-4A0E-83A4-1944655AB9F8}"/>
    <cellStyle name="20% - Accent3 2 3 2 4 2" xfId="2055" xr:uid="{A2B5962A-A1C1-4AC9-9318-A9A832B654B4}"/>
    <cellStyle name="20% - Accent3 2 3 2 5" xfId="2056" xr:uid="{63A0548D-46FF-49CB-BF61-D507877F890E}"/>
    <cellStyle name="20% - Accent3 2 3 2 6" xfId="2057" xr:uid="{15376B22-6A67-4C5B-A9C5-C1EF8B8DAD0B}"/>
    <cellStyle name="20% - Accent3 2 3 2 7" xfId="2058" xr:uid="{BBFA2D52-73DC-4272-80EB-9D2AB7C55205}"/>
    <cellStyle name="20% - Accent3 2 3 3" xfId="2059" xr:uid="{874B340D-AA9B-4480-B59A-5CE83FEF164C}"/>
    <cellStyle name="20% - Accent3 2 3 3 2" xfId="2060" xr:uid="{E8938C7F-4A68-4A1E-B1EF-96A24CCB8CBD}"/>
    <cellStyle name="20% - Accent3 2 3 3 2 2" xfId="2061" xr:uid="{508C8668-9354-47D0-9D08-806D3D084BC0}"/>
    <cellStyle name="20% - Accent3 2 3 3 2 3" xfId="2062" xr:uid="{3F8AEADB-CEA2-4284-8E55-5981C1436A59}"/>
    <cellStyle name="20% - Accent3 2 3 3 3" xfId="2063" xr:uid="{E46BD753-F8F9-49F8-B4FC-E6DA1E169BC3}"/>
    <cellStyle name="20% - Accent3 2 3 3 4" xfId="2064" xr:uid="{003B0591-CF76-49F5-BC17-B56463434AE7}"/>
    <cellStyle name="20% - Accent3 2 3 3 5" xfId="2065" xr:uid="{3895DAD1-C821-4808-B2CD-43F807D761AA}"/>
    <cellStyle name="20% - Accent3 2 3 3 6" xfId="2066" xr:uid="{7E6F3664-21EF-4633-BDA1-B6056A48AE06}"/>
    <cellStyle name="20% - Accent3 2 3 4" xfId="2067" xr:uid="{639E4731-7025-4124-BA27-FB6AC93D30F1}"/>
    <cellStyle name="20% - Accent3 2 3 4 2" xfId="2068" xr:uid="{8D72BEF5-6F94-44CA-A0EF-8CA0D1F37007}"/>
    <cellStyle name="20% - Accent3 2 3 4 2 2" xfId="2069" xr:uid="{4E40E4AB-4A90-481F-A956-AB05108180A1}"/>
    <cellStyle name="20% - Accent3 2 3 4 2 3" xfId="2070" xr:uid="{60B33D12-2407-456E-BDBB-D48040DF767E}"/>
    <cellStyle name="20% - Accent3 2 3 4 3" xfId="2071" xr:uid="{343D2563-423F-4600-A6CB-74CA585D3084}"/>
    <cellStyle name="20% - Accent3 2 3 4 4" xfId="2072" xr:uid="{CE739201-C13B-4474-BCE7-41AC16A35465}"/>
    <cellStyle name="20% - Accent3 2 3 4 5" xfId="2073" xr:uid="{2DA87B1E-93B7-4A6C-B780-DC1D96F407DA}"/>
    <cellStyle name="20% - Accent3 2 3 4 6" xfId="2074" xr:uid="{E7033BB5-584B-4598-A82A-C3FF4FCAA9BC}"/>
    <cellStyle name="20% - Accent3 2 3 5" xfId="2075" xr:uid="{751A5C2C-4EE0-42B7-A33D-B9B20FFF298F}"/>
    <cellStyle name="20% - Accent3 2 3 5 2" xfId="2076" xr:uid="{E00FF613-6E19-404A-9041-F1779602980E}"/>
    <cellStyle name="20% - Accent3 2 3 5 3" xfId="2077" xr:uid="{17BCD406-0135-4132-AFE4-07FE8A8F84F2}"/>
    <cellStyle name="20% - Accent3 2 3 5 4" xfId="2078" xr:uid="{6A2D477F-3DE1-4A52-9D60-F3397B7B6DD0}"/>
    <cellStyle name="20% - Accent3 2 3 5 5" xfId="2079" xr:uid="{C4588F73-7B8E-4DEE-AAB3-560F2BDBCBB4}"/>
    <cellStyle name="20% - Accent3 2 3 6" xfId="2080" xr:uid="{C1BF6099-496E-4510-A4A2-07AAA3FBB3EC}"/>
    <cellStyle name="20% - Accent3 2 3 6 2" xfId="2081" xr:uid="{735C398D-0ABA-497C-B01B-5C25E506777D}"/>
    <cellStyle name="20% - Accent3 2 3 7" xfId="2082" xr:uid="{F0EC7244-E8B2-4F07-8CC9-1DD6CB9F6B06}"/>
    <cellStyle name="20% - Accent3 2 3 8" xfId="2083" xr:uid="{1D5E5DBD-BC30-4B32-923B-C2B0054DA74B}"/>
    <cellStyle name="20% - Accent3 2 3 9" xfId="2084" xr:uid="{B92890D4-F9EA-42B5-BC12-82CD7D8E72C5}"/>
    <cellStyle name="20% - Accent3 2 4" xfId="2085" xr:uid="{6260AC68-B985-4C55-9BC4-658E5791703A}"/>
    <cellStyle name="20% - Accent3 2 4 2" xfId="2086" xr:uid="{412482B8-27F6-4A51-90FD-62EA46906D56}"/>
    <cellStyle name="20% - Accent3 2 4 2 2" xfId="2087" xr:uid="{378A1358-4A1F-4276-8C67-8AC0DDA46AC5}"/>
    <cellStyle name="20% - Accent3 2 4 2 2 2" xfId="2088" xr:uid="{7A205339-2A61-4B52-88EE-34307FA779D5}"/>
    <cellStyle name="20% - Accent3 2 4 2 2 2 2" xfId="2089" xr:uid="{281370DE-4EE9-4766-913A-9326B66A32BA}"/>
    <cellStyle name="20% - Accent3 2 4 2 2 2 3" xfId="2090" xr:uid="{D75F9543-8878-4BA6-B512-192403B1075F}"/>
    <cellStyle name="20% - Accent3 2 4 2 2 3" xfId="2091" xr:uid="{D2F51C84-8126-4FA8-8357-BF5F4BD0EC8B}"/>
    <cellStyle name="20% - Accent3 2 4 2 2 4" xfId="2092" xr:uid="{84D1F53D-C343-42E4-84B0-1B0A54A225B3}"/>
    <cellStyle name="20% - Accent3 2 4 2 2 5" xfId="2093" xr:uid="{5D92DEBE-C931-46A8-A2A5-2DA57B7E7CEC}"/>
    <cellStyle name="20% - Accent3 2 4 2 2 6" xfId="2094" xr:uid="{68546137-2BC6-422A-AFF4-2F2556E413FC}"/>
    <cellStyle name="20% - Accent3 2 4 2 3" xfId="2095" xr:uid="{1DD66AC3-B64F-430F-BF00-C7501580F856}"/>
    <cellStyle name="20% - Accent3 2 4 2 3 2" xfId="2096" xr:uid="{0DE681BC-272E-44CA-8A44-12C2FCF4CC35}"/>
    <cellStyle name="20% - Accent3 2 4 2 3 3" xfId="2097" xr:uid="{65054EC9-C27E-4092-9124-38CD71D96E8D}"/>
    <cellStyle name="20% - Accent3 2 4 2 3 4" xfId="2098" xr:uid="{DA9AAB05-322D-42BF-A859-C6350800CE39}"/>
    <cellStyle name="20% - Accent3 2 4 2 3 5" xfId="2099" xr:uid="{6887BCBA-DB8A-4E50-88F3-A9404107BF4C}"/>
    <cellStyle name="20% - Accent3 2 4 2 4" xfId="2100" xr:uid="{3D81AF9C-841D-4EC5-980A-EECC6B210D0D}"/>
    <cellStyle name="20% - Accent3 2 4 2 4 2" xfId="2101" xr:uid="{10D797F8-224C-40AF-B03E-C5B2940A5A1A}"/>
    <cellStyle name="20% - Accent3 2 4 2 5" xfId="2102" xr:uid="{39E9422C-DAC0-43F4-8FDC-CDEACAC4F43F}"/>
    <cellStyle name="20% - Accent3 2 4 2 6" xfId="2103" xr:uid="{5783B54E-2778-4442-B13A-2DA34DE7307C}"/>
    <cellStyle name="20% - Accent3 2 4 2 7" xfId="2104" xr:uid="{0E1B3A1E-94FA-40FB-A0C0-24B92B204B15}"/>
    <cellStyle name="20% - Accent3 2 4 3" xfId="2105" xr:uid="{A883B63E-EE30-4AD2-9511-D0F4FB0D183F}"/>
    <cellStyle name="20% - Accent3 2 4 3 2" xfId="2106" xr:uid="{C27522C5-5B3D-4C01-A450-A72CA4B98CF3}"/>
    <cellStyle name="20% - Accent3 2 4 3 2 2" xfId="2107" xr:uid="{607A675D-72A5-4806-9B13-36C0B4895117}"/>
    <cellStyle name="20% - Accent3 2 4 3 2 3" xfId="2108" xr:uid="{E0BF75B1-14D7-4FAA-A5B8-E35FFB544B75}"/>
    <cellStyle name="20% - Accent3 2 4 3 3" xfId="2109" xr:uid="{8216B095-2ADE-4CD8-A162-65F9A3211CC3}"/>
    <cellStyle name="20% - Accent3 2 4 3 4" xfId="2110" xr:uid="{AA09508D-8F66-4A4C-AFCF-DE830357417F}"/>
    <cellStyle name="20% - Accent3 2 4 3 5" xfId="2111" xr:uid="{5EAC5C5B-6464-4AFE-8F94-A22C7C641D5D}"/>
    <cellStyle name="20% - Accent3 2 4 3 6" xfId="2112" xr:uid="{D263101D-528B-459C-B4B7-BAB7DB2D440F}"/>
    <cellStyle name="20% - Accent3 2 4 4" xfId="2113" xr:uid="{8D9CE362-84FC-406A-9A4E-3A5AF13BF079}"/>
    <cellStyle name="20% - Accent3 2 4 4 2" xfId="2114" xr:uid="{6F3A806A-EC2D-476C-8C36-C639CBBADA91}"/>
    <cellStyle name="20% - Accent3 2 4 4 3" xfId="2115" xr:uid="{A653E017-9C10-452B-82B9-AC62AECC9166}"/>
    <cellStyle name="20% - Accent3 2 4 4 4" xfId="2116" xr:uid="{04DB5343-371C-4F9F-BE59-7252C0792772}"/>
    <cellStyle name="20% - Accent3 2 4 4 5" xfId="2117" xr:uid="{23A483CF-7FDB-49FD-B41A-2CC527DDF410}"/>
    <cellStyle name="20% - Accent3 2 4 5" xfId="2118" xr:uid="{FFEA6AFC-1A6E-409D-84B5-70E5C8A482C6}"/>
    <cellStyle name="20% - Accent3 2 4 5 2" xfId="2119" xr:uid="{2AADD4A8-0092-4852-A52A-7F72870C073B}"/>
    <cellStyle name="20% - Accent3 2 4 6" xfId="2120" xr:uid="{0185567B-B9AD-4C3F-9208-68895F385F32}"/>
    <cellStyle name="20% - Accent3 2 4 7" xfId="2121" xr:uid="{BC9CDEE3-B292-4286-A89E-D176D774592D}"/>
    <cellStyle name="20% - Accent3 2 4 8" xfId="2122" xr:uid="{4511FCEC-9208-4947-9064-5BE425FB4C1A}"/>
    <cellStyle name="20% - Accent3 2 5" xfId="2123" xr:uid="{C410C9C9-B175-439A-AB29-9186453B1285}"/>
    <cellStyle name="20% - Accent3 2 5 2" xfId="2124" xr:uid="{D6FFE600-D622-4BD7-8F6B-79E1CC915DD3}"/>
    <cellStyle name="20% - Accent3 2 5 2 2" xfId="2125" xr:uid="{5FC48FB0-52E8-43D6-84A5-8C0583E4A1AC}"/>
    <cellStyle name="20% - Accent3 2 5 2 2 2" xfId="2126" xr:uid="{86BD42F4-A9DF-4072-95DB-3AFB52B32F6C}"/>
    <cellStyle name="20% - Accent3 2 5 2 2 3" xfId="2127" xr:uid="{8ABA7B9A-5DC0-4CA1-9E83-399939F51427}"/>
    <cellStyle name="20% - Accent3 2 5 2 3" xfId="2128" xr:uid="{4E963311-F918-4D4E-B8DD-21E96F2B64F0}"/>
    <cellStyle name="20% - Accent3 2 5 2 4" xfId="2129" xr:uid="{1B4D1380-9F5C-4E7D-9665-BE8F5E62AE5C}"/>
    <cellStyle name="20% - Accent3 2 5 2 5" xfId="2130" xr:uid="{73F3A0CC-06C2-4F16-94C8-AC4A4ABFCB13}"/>
    <cellStyle name="20% - Accent3 2 5 2 6" xfId="2131" xr:uid="{46895DA1-BEF8-4519-8F2A-729D87618A94}"/>
    <cellStyle name="20% - Accent3 2 5 3" xfId="2132" xr:uid="{4F921EAA-0093-4C8E-84DD-E49D20830625}"/>
    <cellStyle name="20% - Accent3 2 5 3 2" xfId="2133" xr:uid="{7C688246-8F59-4683-8821-08D6AB4A9459}"/>
    <cellStyle name="20% - Accent3 2 5 3 3" xfId="2134" xr:uid="{209F4EA4-F56A-4130-943F-C464F88885B3}"/>
    <cellStyle name="20% - Accent3 2 5 3 4" xfId="2135" xr:uid="{E8E67FAB-561C-4687-AC45-1C6CE60B8AC8}"/>
    <cellStyle name="20% - Accent3 2 5 3 5" xfId="2136" xr:uid="{C5241DC4-E1CF-43A9-BD72-9D3A5C579582}"/>
    <cellStyle name="20% - Accent3 2 5 4" xfId="2137" xr:uid="{F38B27F3-F8A3-4E68-9A4F-0BAA538BDA4A}"/>
    <cellStyle name="20% - Accent3 2 5 4 2" xfId="2138" xr:uid="{97D2A3D1-D083-4BF7-9187-11E8FAADFF69}"/>
    <cellStyle name="20% - Accent3 2 5 5" xfId="2139" xr:uid="{EE6CCA4F-73A9-488B-98FF-D00203233648}"/>
    <cellStyle name="20% - Accent3 2 5 6" xfId="2140" xr:uid="{88B6A725-8D56-4C85-A366-F84E5F03F5D3}"/>
    <cellStyle name="20% - Accent3 2 5 7" xfId="2141" xr:uid="{9F0261D3-8102-47DB-BFB8-8E9404049FD1}"/>
    <cellStyle name="20% - Accent3 2 6" xfId="2142" xr:uid="{9B17415A-45D6-4727-B485-B706B0C08245}"/>
    <cellStyle name="20% - Accent3 2 6 2" xfId="2143" xr:uid="{9D64C96E-3949-40CB-9451-524195E77BEA}"/>
    <cellStyle name="20% - Accent3 2 6 2 2" xfId="2144" xr:uid="{80305350-FA1A-4AAC-BB9D-342E5892483E}"/>
    <cellStyle name="20% - Accent3 2 6 2 3" xfId="2145" xr:uid="{C6B554C7-E482-4EBB-8E6C-C7A9B8B026BE}"/>
    <cellStyle name="20% - Accent3 2 6 3" xfId="2146" xr:uid="{D763C497-851A-4838-A1E7-4BBF88D6D733}"/>
    <cellStyle name="20% - Accent3 2 6 4" xfId="2147" xr:uid="{0637D0C5-0D6A-4E93-9843-728C3C240809}"/>
    <cellStyle name="20% - Accent3 2 6 5" xfId="2148" xr:uid="{87B87C30-3203-422E-B23B-ACF56A5EF8FC}"/>
    <cellStyle name="20% - Accent3 2 6 6" xfId="2149" xr:uid="{F5EB034D-769E-4AB7-BE87-4F56428AB09C}"/>
    <cellStyle name="20% - Accent3 2 7" xfId="2150" xr:uid="{6566E45C-7C91-4F96-A638-2D2DE7B68B21}"/>
    <cellStyle name="20% - Accent3 2 7 2" xfId="2151" xr:uid="{0EDE1B3D-1C45-42CB-9573-20E10551A98B}"/>
    <cellStyle name="20% - Accent3 2 7 2 2" xfId="2152" xr:uid="{02FAC346-703F-478E-AF7B-61791D63620A}"/>
    <cellStyle name="20% - Accent3 2 7 2 3" xfId="2153" xr:uid="{4F79E545-5DC0-4B43-B948-094CE477222B}"/>
    <cellStyle name="20% - Accent3 2 7 3" xfId="2154" xr:uid="{5006D688-A06B-4A25-976D-5CA59774C620}"/>
    <cellStyle name="20% - Accent3 2 7 4" xfId="2155" xr:uid="{087F7ACB-BB8D-456D-A5E8-E62C7D62F36A}"/>
    <cellStyle name="20% - Accent3 2 7 5" xfId="2156" xr:uid="{89BE6FA0-7779-4138-B8B3-E16D75450CE6}"/>
    <cellStyle name="20% - Accent3 2 7 6" xfId="2157" xr:uid="{A48C9E0F-44C3-4816-A9A6-E7629C1819FA}"/>
    <cellStyle name="20% - Accent3 2 8" xfId="2158" xr:uid="{0D760275-7685-4756-9149-6A0B338972D9}"/>
    <cellStyle name="20% - Accent3 2 8 2" xfId="2159" xr:uid="{F63662ED-2DE8-412B-A5D7-8626A580F0E6}"/>
    <cellStyle name="20% - Accent3 2 8 3" xfId="2160" xr:uid="{9345B39B-1299-43DF-8020-7E9A9D136E80}"/>
    <cellStyle name="20% - Accent3 2 8 4" xfId="2161" xr:uid="{8E8FA44F-BB3F-4F41-88E3-C0F69E051D15}"/>
    <cellStyle name="20% - Accent3 2 8 5" xfId="2162" xr:uid="{BB167304-CBCD-4E30-BB75-7EE18AF594C9}"/>
    <cellStyle name="20% - Accent3 2 9" xfId="2163" xr:uid="{17F7B040-FA22-4CDB-8567-4F73318A9153}"/>
    <cellStyle name="20% - Accent3 2 9 2" xfId="2164" xr:uid="{5E891686-D1A0-4542-B45F-C359215F79C9}"/>
    <cellStyle name="20% - Accent3 20" xfId="2165" xr:uid="{CCD4085D-54AD-43C0-813C-098B8E5E9D34}"/>
    <cellStyle name="20% - Accent3 20 2" xfId="2166" xr:uid="{890F5F65-6978-47E1-9AE9-775DD4159648}"/>
    <cellStyle name="20% - Accent3 20 2 2" xfId="2167" xr:uid="{0047C4DB-2054-45A3-BF7F-E65F7949824B}"/>
    <cellStyle name="20% - Accent3 20 2 3" xfId="2168" xr:uid="{361B2549-FBE4-4B23-AB6C-81B8CA763C2A}"/>
    <cellStyle name="20% - Accent3 20 3" xfId="2169" xr:uid="{1E921932-737C-4D0A-A415-834D26D24769}"/>
    <cellStyle name="20% - Accent3 20 4" xfId="2170" xr:uid="{0ED1C808-0D1B-43ED-B152-88F5BDE45251}"/>
    <cellStyle name="20% - Accent3 20 5" xfId="2171" xr:uid="{5D6A99AB-529A-409D-AA51-755273CE3EC8}"/>
    <cellStyle name="20% - Accent3 20 6" xfId="2172" xr:uid="{99E19486-5EB3-4677-88A8-B0B03C84FD5A}"/>
    <cellStyle name="20% - Accent3 21" xfId="2173" xr:uid="{F7C5A7A2-A1DF-4835-9620-3A20866E587C}"/>
    <cellStyle name="20% - Accent3 21 2" xfId="2174" xr:uid="{097CB916-584A-4E84-BD31-49F9FCBFA3DD}"/>
    <cellStyle name="20% - Accent3 21 2 2" xfId="2175" xr:uid="{C7C78601-E35F-4538-B444-0E8C40DA9583}"/>
    <cellStyle name="20% - Accent3 21 2 3" xfId="2176" xr:uid="{166D5891-E54C-49F1-ABEA-A8BDA8F9088E}"/>
    <cellStyle name="20% - Accent3 21 3" xfId="2177" xr:uid="{DB44CC8E-B46E-4EFF-97E0-A37029CE51B1}"/>
    <cellStyle name="20% - Accent3 21 4" xfId="2178" xr:uid="{13D80BAB-9F7E-425B-ADC0-6D3A96DFD69B}"/>
    <cellStyle name="20% - Accent3 21 5" xfId="2179" xr:uid="{D2B4C2C3-3B27-47A3-9CCE-E4C8465C5F53}"/>
    <cellStyle name="20% - Accent3 21 6" xfId="2180" xr:uid="{DC51E01F-FA2D-4A53-B3F6-FEF5B9E86890}"/>
    <cellStyle name="20% - Accent3 22" xfId="2181" xr:uid="{0D80D934-9F56-4888-B5F3-D6C104D7C553}"/>
    <cellStyle name="20% - Accent3 22 2" xfId="2182" xr:uid="{22AAC4C2-A3B6-4DFD-8161-7EE6A2339152}"/>
    <cellStyle name="20% - Accent3 22 2 2" xfId="2183" xr:uid="{86A39FE0-DEF2-4392-9EAB-11A64A92869D}"/>
    <cellStyle name="20% - Accent3 22 2 3" xfId="2184" xr:uid="{F537602C-485E-4ECC-9CC9-1190EE649AA7}"/>
    <cellStyle name="20% - Accent3 22 3" xfId="2185" xr:uid="{6D01A0EB-96AE-4C1A-B14A-BF404C37499D}"/>
    <cellStyle name="20% - Accent3 22 3 2" xfId="2186" xr:uid="{98610379-EC70-4D91-A55C-719D498DAFBD}"/>
    <cellStyle name="20% - Accent3 22 3 3" xfId="2187" xr:uid="{561E04A8-E8F0-4143-85A3-9256B9C06222}"/>
    <cellStyle name="20% - Accent3 22 3 4" xfId="2188" xr:uid="{F14DD4D9-BE04-4CB3-B948-AA82BD025732}"/>
    <cellStyle name="20% - Accent3 22 4" xfId="2189" xr:uid="{6487B86C-CFC7-45B3-8A8E-1A22FAC4BF2F}"/>
    <cellStyle name="20% - Accent3 22 5" xfId="2190" xr:uid="{29E316CC-03BE-4AB8-8B2F-A07F4694B8C1}"/>
    <cellStyle name="20% - Accent3 23" xfId="2191" xr:uid="{B37A303A-DA0A-46EC-B3EC-1A2209584DDC}"/>
    <cellStyle name="20% - Accent3 23 2" xfId="2192" xr:uid="{39124382-1F30-4B8E-BC30-63DBE1E9B410}"/>
    <cellStyle name="20% - Accent3 23 2 2" xfId="2193" xr:uid="{AF0C18D2-BF92-49AB-83F9-DA64192903EE}"/>
    <cellStyle name="20% - Accent3 23 2 2 2" xfId="2194" xr:uid="{F81F7628-6BB0-4D4E-AC8B-B68170432A93}"/>
    <cellStyle name="20% - Accent3 23 2 2 3" xfId="2195" xr:uid="{48349B17-F043-4B5A-A49C-E9FFB5ECB7A6}"/>
    <cellStyle name="20% - Accent3 23 2 3" xfId="2196" xr:uid="{0398840A-CE71-4D2D-B27C-4F7C3C7ECD09}"/>
    <cellStyle name="20% - Accent3 23 3" xfId="2197" xr:uid="{B08B14D5-5FEA-48E3-8DFE-4463D3380CBF}"/>
    <cellStyle name="20% - Accent3 23 4" xfId="2198" xr:uid="{B75CE8EF-165F-4F4D-83CE-2EA993459046}"/>
    <cellStyle name="20% - Accent3 24" xfId="2199" xr:uid="{3456449A-7F2A-4F8A-A27E-A22FAA45FDE3}"/>
    <cellStyle name="20% - Accent3 24 2" xfId="2200" xr:uid="{8C0F44A5-5AD1-4D36-B165-6736B3F7C6ED}"/>
    <cellStyle name="20% - Accent3 24 2 2" xfId="2201" xr:uid="{71F795F6-BE95-4283-8271-C15CF33F55E9}"/>
    <cellStyle name="20% - Accent3 24 2 2 2" xfId="2202" xr:uid="{9A4B610D-FA3E-493D-9D95-74B5642BC5E1}"/>
    <cellStyle name="20% - Accent3 24 2 3" xfId="2203" xr:uid="{825642A7-467D-4A49-B08C-52BC5547E1D8}"/>
    <cellStyle name="20% - Accent3 24 3" xfId="2204" xr:uid="{CDF26836-CB1B-4D86-829D-29568A2DFE3B}"/>
    <cellStyle name="20% - Accent3 24 4" xfId="2205" xr:uid="{2EA5CD45-1E66-48C9-B863-1070619C0040}"/>
    <cellStyle name="20% - Accent3 25" xfId="2206" xr:uid="{BB6A2E2A-36C8-4152-A0F4-BEC49E325B0E}"/>
    <cellStyle name="20% - Accent3 25 2" xfId="2207" xr:uid="{E1F77C87-E2EB-4515-8407-DF9DF4FD24C5}"/>
    <cellStyle name="20% - Accent3 25 2 2" xfId="2208" xr:uid="{D4729BC9-6307-457C-99AF-2CC4C38004D0}"/>
    <cellStyle name="20% - Accent3 25 3" xfId="2209" xr:uid="{810A9866-7060-4DCB-B3AA-EA0AC6FBD8C9}"/>
    <cellStyle name="20% - Accent3 25 4" xfId="2210" xr:uid="{E765980B-707F-4ACD-8580-A85EF08EE429}"/>
    <cellStyle name="20% - Accent3 26" xfId="2211" xr:uid="{D8751DF7-F47D-411C-A873-2963D0F25D1D}"/>
    <cellStyle name="20% - Accent3 26 2" xfId="2212" xr:uid="{B80AF153-3F9E-4265-8A27-65F8836032DD}"/>
    <cellStyle name="20% - Accent3 26 2 2" xfId="2213" xr:uid="{EFD35C90-0C3F-4114-976E-1D381D727B6C}"/>
    <cellStyle name="20% - Accent3 26 3" xfId="2214" xr:uid="{5DC587C6-F0A9-4FC0-B0F0-727C7B08A4BA}"/>
    <cellStyle name="20% - Accent3 26 4" xfId="2215" xr:uid="{BBA0F82D-E9D3-4E87-849E-1B6566FF2B74}"/>
    <cellStyle name="20% - Accent3 27" xfId="2216" xr:uid="{EF668E15-1D04-4A66-899B-3246474FAB95}"/>
    <cellStyle name="20% - Accent3 27 2" xfId="2217" xr:uid="{DDA5C3B9-E53A-4C3F-87B9-6DBF78DF242A}"/>
    <cellStyle name="20% - Accent3 27 2 2" xfId="2218" xr:uid="{A16ADB0B-8569-4911-8E68-5F1EA51AF347}"/>
    <cellStyle name="20% - Accent3 27 3" xfId="2219" xr:uid="{E1D50BC3-CF43-48CB-86A6-12797421A419}"/>
    <cellStyle name="20% - Accent3 27 4" xfId="2220" xr:uid="{B6A3F338-4A98-4C31-8A6C-DEF476200E7D}"/>
    <cellStyle name="20% - Accent3 28" xfId="2221" xr:uid="{7C8A8812-EDCE-4650-8B62-3A1A3D9BE87A}"/>
    <cellStyle name="20% - Accent3 29" xfId="2222" xr:uid="{FA6EC78B-5219-4189-A153-B4C821259810}"/>
    <cellStyle name="20% - Accent3 29 2" xfId="2223" xr:uid="{1F4DC6B8-DAF7-46B5-B95F-E05B81F9FB13}"/>
    <cellStyle name="20% - Accent3 29 2 2" xfId="2224" xr:uid="{F1CFFF3C-1637-40C4-A827-762637CC3DAB}"/>
    <cellStyle name="20% - Accent3 29 3" xfId="2225" xr:uid="{1797B3D6-EAFA-4DC4-9D96-C8F522AF3630}"/>
    <cellStyle name="20% - Accent3 29 4" xfId="2226" xr:uid="{B6E21486-FFFF-455E-8738-49B345E6180E}"/>
    <cellStyle name="20% - Accent3 3" xfId="2227" xr:uid="{C23B4E8A-FE8B-4A64-A18D-D416D54B4271}"/>
    <cellStyle name="20% - Accent3 3 2" xfId="2228" xr:uid="{19CCB011-67CA-452D-95AB-1C05D1055802}"/>
    <cellStyle name="20% - Accent3 3 2 2" xfId="2229" xr:uid="{2F60B19C-FF48-45EE-8952-486687E9B6C4}"/>
    <cellStyle name="20% - Accent3 3 2 2 2" xfId="2230" xr:uid="{EDA5407C-ACDE-4F88-B4FA-E3784ED7F516}"/>
    <cellStyle name="20% - Accent3 3 2 2 2 2" xfId="2231" xr:uid="{D6402B45-5C3B-4677-BF14-9D1EA9BE85B8}"/>
    <cellStyle name="20% - Accent3 3 2 2 3" xfId="2232" xr:uid="{FA808164-371B-41DC-9072-71A707A71769}"/>
    <cellStyle name="20% - Accent3 3 2 2 4" xfId="2233" xr:uid="{D59F30F0-F247-43F1-B28F-5E4F36F1C0E7}"/>
    <cellStyle name="20% - Accent3 3 2 3" xfId="2234" xr:uid="{82996F5B-8CE0-4F7C-829C-1380183B5511}"/>
    <cellStyle name="20% - Accent3 3 2 4" xfId="2235" xr:uid="{7638706A-DA26-4845-88D5-0FC43C3B9692}"/>
    <cellStyle name="20% - Accent3 3 3" xfId="2236" xr:uid="{5CB6D4E1-1890-4B22-8FF8-90F72AB80B33}"/>
    <cellStyle name="20% - Accent3 3 3 2" xfId="2237" xr:uid="{B9255FD3-4E50-4E9F-A18F-BB1D6D7D65D7}"/>
    <cellStyle name="20% - Accent3 3 3 2 2" xfId="2238" xr:uid="{6B2907C6-099C-4E47-9DBC-E251EC7BC5F9}"/>
    <cellStyle name="20% - Accent3 3 3 2 3" xfId="2239" xr:uid="{98F38E7D-97B7-45C6-ABAC-5500A8AB6DBC}"/>
    <cellStyle name="20% - Accent3 3 3 3" xfId="2240" xr:uid="{F14D50C1-C060-4777-B218-E4CCE71F96A1}"/>
    <cellStyle name="20% - Accent3 3 3 3 2" xfId="2241" xr:uid="{E144CB52-3122-49D3-9FAE-4D499A67B0D0}"/>
    <cellStyle name="20% - Accent3 3 3 4" xfId="2242" xr:uid="{19E17518-489A-440C-94B7-555FF83287A4}"/>
    <cellStyle name="20% - Accent3 3 4" xfId="2243" xr:uid="{0A92E6C4-2801-4311-95BD-A5314AFD8E57}"/>
    <cellStyle name="20% - Accent3 3 4 2" xfId="2244" xr:uid="{BB3FAC60-879A-48BB-ADF5-475D430DA91B}"/>
    <cellStyle name="20% - Accent3 3 4 3" xfId="2245" xr:uid="{01E2C93C-23C7-4DB1-A134-AF229FEDDCA7}"/>
    <cellStyle name="20% - Accent3 3 5" xfId="2246" xr:uid="{19D4AFF4-7DF1-406E-AA18-CD3CDB231A23}"/>
    <cellStyle name="20% - Accent3 3 6" xfId="2247" xr:uid="{0EA46CDA-4E82-4B66-8112-18C3C8874801}"/>
    <cellStyle name="20% - Accent3 3 7" xfId="2248" xr:uid="{3D10FC68-47A7-44E8-A103-D87A99D4C456}"/>
    <cellStyle name="20% - Accent3 30" xfId="2249" xr:uid="{24D8FAA4-BB8B-472C-B132-D4CA0E2A319F}"/>
    <cellStyle name="20% - Accent3 30 2" xfId="2250" xr:uid="{DA1AB030-711A-4671-A819-15BD224FA38F}"/>
    <cellStyle name="20% - Accent3 30 2 2" xfId="2251" xr:uid="{E2B44944-614E-4C51-B871-BC47D1831013}"/>
    <cellStyle name="20% - Accent3 30 3" xfId="2252" xr:uid="{9AE20D73-957C-4BA5-A3E8-AC6045C58252}"/>
    <cellStyle name="20% - Accent3 30 4" xfId="2253" xr:uid="{41964041-28C6-4693-B410-B05F374FF45A}"/>
    <cellStyle name="20% - Accent3 31" xfId="2254" xr:uid="{3398BB52-8EE4-44E9-94D7-4E78B19B4215}"/>
    <cellStyle name="20% - Accent3 31 2" xfId="2255" xr:uid="{2BA0B12D-FACD-454B-89DE-71DB8411D5EA}"/>
    <cellStyle name="20% - Accent3 31 2 2" xfId="2256" xr:uid="{F950BEB9-9E4A-4D61-94C5-5DA26CBAAD90}"/>
    <cellStyle name="20% - Accent3 31 3" xfId="2257" xr:uid="{426EF4FA-E535-4E82-9D49-6FEA41D0C31A}"/>
    <cellStyle name="20% - Accent3 31 4" xfId="2258" xr:uid="{FB88604C-F071-4A2A-AB19-8ED48C9B1495}"/>
    <cellStyle name="20% - Accent3 32" xfId="2259" xr:uid="{D9682244-066A-446E-B933-0235B04A9BE0}"/>
    <cellStyle name="20% - Accent3 32 2" xfId="2260" xr:uid="{FEAD39F3-DAD7-4EF3-85AA-1E61730EED95}"/>
    <cellStyle name="20% - Accent3 32 2 2" xfId="2261" xr:uid="{7EC376DD-4319-4424-B8D7-C61A749A6F64}"/>
    <cellStyle name="20% - Accent3 32 3" xfId="2262" xr:uid="{2E4F412A-C2D5-4920-8B77-3D4F7A0EA583}"/>
    <cellStyle name="20% - Accent3 32 4" xfId="2263" xr:uid="{3668E9AF-C7D0-47D1-9AE8-C24E1317B5E9}"/>
    <cellStyle name="20% - Accent3 33" xfId="2264" xr:uid="{9D6AAD55-E54C-4EE7-8546-B41BE1863312}"/>
    <cellStyle name="20% - Accent3 33 2" xfId="2265" xr:uid="{1ED4AA9A-DC53-4813-BCFC-4FDF3B7588DE}"/>
    <cellStyle name="20% - Accent3 33 2 2" xfId="2266" xr:uid="{DD2DF7F2-AFB9-4DA8-9A76-9F0AC1064849}"/>
    <cellStyle name="20% - Accent3 33 3" xfId="2267" xr:uid="{7B05CF91-DF5B-4CC8-98A6-E95D0B66576D}"/>
    <cellStyle name="20% - Accent3 34" xfId="2268" xr:uid="{2E2536E0-1FE5-4FC3-A73E-52BCD0D8D473}"/>
    <cellStyle name="20% - Accent3 34 2" xfId="2269" xr:uid="{0948DC76-12E8-46B4-9A7E-AFDEB6BB0792}"/>
    <cellStyle name="20% - Accent3 34 2 2" xfId="2270" xr:uid="{9D7B560F-1406-4C20-91A3-CF77F9C59C36}"/>
    <cellStyle name="20% - Accent3 34 3" xfId="2271" xr:uid="{3A94B23D-357D-46A4-850D-0F7AA80A1FA9}"/>
    <cellStyle name="20% - Accent3 35" xfId="2272" xr:uid="{53EB8FE7-7D90-41CD-9CF9-795D611C3CA9}"/>
    <cellStyle name="20% - Accent3 35 2" xfId="2273" xr:uid="{4B0F8169-EF1C-474D-861A-7CE5F24F63F3}"/>
    <cellStyle name="20% - Accent3 35 3" xfId="2274" xr:uid="{E1ECF01B-7305-48D2-B33B-29FD2D6B4293}"/>
    <cellStyle name="20% - Accent3 36" xfId="2275" xr:uid="{6D8EE470-6654-4307-82F6-54C9C2649B37}"/>
    <cellStyle name="20% - Accent3 36 2" xfId="2276" xr:uid="{2C784B54-2FE8-4C6B-8E37-A490F717B5FB}"/>
    <cellStyle name="20% - Accent3 37" xfId="2277" xr:uid="{2C744990-6535-4EF7-84EA-447474F75F8E}"/>
    <cellStyle name="20% - Accent3 38" xfId="2278" xr:uid="{54975EEA-9479-47F7-9952-E34000C8C60D}"/>
    <cellStyle name="20% - Accent3 39" xfId="2279" xr:uid="{264AB8E7-4412-453E-9859-35C03C91EC9C}"/>
    <cellStyle name="20% - Accent3 4" xfId="2280" xr:uid="{CC1533DF-ECE2-47B9-951B-23C31C1CBC0F}"/>
    <cellStyle name="20% - Accent3 4 2" xfId="2281" xr:uid="{AE45E5B6-15BB-4CAD-9BB6-F42409643ED5}"/>
    <cellStyle name="20% - Accent3 4 2 2" xfId="2282" xr:uid="{93E7D86D-3A5A-433E-A764-FFDB5EA268A8}"/>
    <cellStyle name="20% - Accent3 4 2 2 2" xfId="2283" xr:uid="{F14BAE0B-978B-4F37-B44F-0C43D8DEA5FB}"/>
    <cellStyle name="20% - Accent3 4 2 2 2 2" xfId="2284" xr:uid="{FD5551A8-93A0-423C-9C35-D2F57C4010D2}"/>
    <cellStyle name="20% - Accent3 4 2 2 2 3" xfId="2285" xr:uid="{C415C7EF-CED4-4361-A17F-FABDA6A87682}"/>
    <cellStyle name="20% - Accent3 4 2 2 2 4" xfId="2286" xr:uid="{F4059FAE-8B72-4ED1-805D-31DC144FC43E}"/>
    <cellStyle name="20% - Accent3 4 2 2 3" xfId="2287" xr:uid="{623B3BC3-D0D0-46D3-8014-5EBAEE554CE4}"/>
    <cellStyle name="20% - Accent3 4 2 2 3 2" xfId="2288" xr:uid="{AB834A6F-D7C1-4E0D-8501-B317F8A51336}"/>
    <cellStyle name="20% - Accent3 4 2 2 4" xfId="2289" xr:uid="{EDB92253-5216-4726-87D0-70448BBA4E02}"/>
    <cellStyle name="20% - Accent3 4 2 2 5" xfId="2290" xr:uid="{0A2C1205-2C29-48CD-96EA-AE9D2E6BD785}"/>
    <cellStyle name="20% - Accent3 4 2 2 6" xfId="2291" xr:uid="{2A017323-B6F2-4A69-87F1-BB8EA0608352}"/>
    <cellStyle name="20% - Accent3 4 2 2 7" xfId="2292" xr:uid="{291354F4-8233-4A28-A86F-19E85B8D6F6A}"/>
    <cellStyle name="20% - Accent3 4 2 3" xfId="2293" xr:uid="{F3E2BDA2-DD0B-49F5-BAA4-C6458FD62761}"/>
    <cellStyle name="20% - Accent3 4 2 3 2" xfId="2294" xr:uid="{E61E74DC-5392-4E25-BC13-6D473BBAF8D6}"/>
    <cellStyle name="20% - Accent3 4 2 3 3" xfId="2295" xr:uid="{09B8321C-54F0-4533-A7C4-758E7B29EFB5}"/>
    <cellStyle name="20% - Accent3 4 2 3 4" xfId="2296" xr:uid="{AC90F2ED-D812-4D59-BF25-F67189B32F9E}"/>
    <cellStyle name="20% - Accent3 4 2 3 5" xfId="2297" xr:uid="{82C668E6-5EAF-4D03-BE9A-8ED9A693AAFA}"/>
    <cellStyle name="20% - Accent3 4 2 4" xfId="2298" xr:uid="{0D5CFCF5-6E22-4D6B-8DCB-EEFC33430824}"/>
    <cellStyle name="20% - Accent3 4 2 4 2" xfId="2299" xr:uid="{DB409158-A701-4110-80B0-EE0D76D50DC1}"/>
    <cellStyle name="20% - Accent3 4 2 5" xfId="2300" xr:uid="{30BAB58A-FCBA-44A4-A48B-B4A8587D89A6}"/>
    <cellStyle name="20% - Accent3 4 2 6" xfId="2301" xr:uid="{1AEA64D7-895A-4E4D-B6CA-37E736140A5F}"/>
    <cellStyle name="20% - Accent3 4 2 7" xfId="2302" xr:uid="{93EC27A1-27F9-4574-9852-31515A7940C0}"/>
    <cellStyle name="20% - Accent3 4 3" xfId="2303" xr:uid="{4FD41804-2248-418D-956B-DEBCB2FD3B2E}"/>
    <cellStyle name="20% - Accent3 4 3 2" xfId="2304" xr:uid="{44E9FD86-A485-4B58-B620-35A8A2FAF3F8}"/>
    <cellStyle name="20% - Accent3 4 3 2 2" xfId="2305" xr:uid="{DADFEB3B-8388-4764-B946-EEF4DCB1508D}"/>
    <cellStyle name="20% - Accent3 4 3 2 3" xfId="2306" xr:uid="{E04D955D-00DC-4A4B-B0C5-8B46B5ACF15D}"/>
    <cellStyle name="20% - Accent3 4 3 2 4" xfId="2307" xr:uid="{02E28129-D2E8-4F77-B1FA-87DC22830AFD}"/>
    <cellStyle name="20% - Accent3 4 3 3" xfId="2308" xr:uid="{6C893B5F-0E17-4E7F-8447-1E6144628188}"/>
    <cellStyle name="20% - Accent3 4 3 3 2" xfId="2309" xr:uid="{C15324E9-E6AE-47B6-ADC0-EDEE0CDB4672}"/>
    <cellStyle name="20% - Accent3 4 3 4" xfId="2310" xr:uid="{364A4332-E904-4B4D-AA18-85B9870377B3}"/>
    <cellStyle name="20% - Accent3 4 3 5" xfId="2311" xr:uid="{D171459F-F735-4172-87DD-A344A73362F0}"/>
    <cellStyle name="20% - Accent3 4 3 6" xfId="2312" xr:uid="{810C3BE9-4E93-4634-8704-E1C2861A245E}"/>
    <cellStyle name="20% - Accent3 4 3 7" xfId="2313" xr:uid="{EABDB4FA-9E0C-4A62-9489-4BD18EF2736D}"/>
    <cellStyle name="20% - Accent3 4 4" xfId="2314" xr:uid="{28AD30CB-4722-4A56-891B-138F0A3AF605}"/>
    <cellStyle name="20% - Accent3 4 4 2" xfId="2315" xr:uid="{84A479CE-7266-4195-917B-54526D1E4BD9}"/>
    <cellStyle name="20% - Accent3 4 4 2 2" xfId="2316" xr:uid="{816C7891-E623-4979-8D51-18DB83ACDBCC}"/>
    <cellStyle name="20% - Accent3 4 4 2 3" xfId="2317" xr:uid="{A0C84C3F-2D07-4E8E-9D63-DA2B5A092C9F}"/>
    <cellStyle name="20% - Accent3 4 4 3" xfId="2318" xr:uid="{9E226626-177E-4B52-94BE-E605C60AB2F0}"/>
    <cellStyle name="20% - Accent3 4 4 4" xfId="2319" xr:uid="{7A7BD30F-DFF4-4B34-AF3E-414535E723BC}"/>
    <cellStyle name="20% - Accent3 4 4 5" xfId="2320" xr:uid="{4D317E9B-C0AD-4D21-A8CC-175073568C4B}"/>
    <cellStyle name="20% - Accent3 4 4 6" xfId="2321" xr:uid="{28860C99-860E-423E-B165-A7C3A999102C}"/>
    <cellStyle name="20% - Accent3 4 5" xfId="2322" xr:uid="{FCF40524-8074-4EBF-8D6F-79D512C2F298}"/>
    <cellStyle name="20% - Accent3 4 5 2" xfId="2323" xr:uid="{B1CCEA9C-C0F3-49BF-B24B-891FF525DD59}"/>
    <cellStyle name="20% - Accent3 4 5 3" xfId="2324" xr:uid="{6546A18D-43BA-439B-884F-5114E9E3D005}"/>
    <cellStyle name="20% - Accent3 4 5 4" xfId="2325" xr:uid="{F1F7931A-7CBF-451D-98F9-1B99B082735D}"/>
    <cellStyle name="20% - Accent3 4 5 5" xfId="2326" xr:uid="{B520D4E6-7A08-41F8-BC7A-A595A79BB5C5}"/>
    <cellStyle name="20% - Accent3 4 6" xfId="2327" xr:uid="{FA03D4CC-3BEB-479B-B965-F12B7F791602}"/>
    <cellStyle name="20% - Accent3 4 6 2" xfId="2328" xr:uid="{C5D24EB8-3CDA-44D8-8736-5484A2107459}"/>
    <cellStyle name="20% - Accent3 4 7" xfId="2329" xr:uid="{D610AD2C-FA65-43CB-BD68-F8191D2E6055}"/>
    <cellStyle name="20% - Accent3 4 8" xfId="2330" xr:uid="{91B9DCFB-9C9E-4A29-B311-243DE5EA9AF6}"/>
    <cellStyle name="20% - Accent3 40" xfId="3486" xr:uid="{F2A4E636-9F30-4FE0-9ABD-DC1A4B6A4C43}"/>
    <cellStyle name="20% - Accent3 41" xfId="3589" xr:uid="{9C2E1011-8AF6-41C6-8DAB-CF52ECAF2CAB}"/>
    <cellStyle name="20% - Accent3 41 2" xfId="3708" xr:uid="{B3311C00-5616-466E-B062-7366B15030E5}"/>
    <cellStyle name="20% - Accent3 41 2 2" xfId="3963" xr:uid="{03B582D5-FD58-4B6C-9652-B51BE3206B5B}"/>
    <cellStyle name="20% - Accent3 41 2 2 2" xfId="4413" xr:uid="{AD134082-7932-4391-A58B-6B339C76EF6D}"/>
    <cellStyle name="20% - Accent3 41 2 2 2 2" xfId="5246" xr:uid="{52484CD2-752D-4D70-B441-BB4876F2B04E}"/>
    <cellStyle name="20% - Accent3 41 2 2 3" xfId="4831" xr:uid="{4A77ED58-0E80-48E0-9A47-161C022D7944}"/>
    <cellStyle name="20% - Accent3 41 2 3" xfId="4168" xr:uid="{DA64382E-508F-4158-8966-EB0F28A9AC70}"/>
    <cellStyle name="20% - Accent3 41 2 3 2" xfId="5006" xr:uid="{2E65CC57-4332-4B54-AE45-AD269C26AB64}"/>
    <cellStyle name="20% - Accent3 41 2 4" xfId="4591" xr:uid="{6E347202-2286-4945-98E2-CB2F2F041733}"/>
    <cellStyle name="20% - Accent3 41 3" xfId="3767" xr:uid="{1DC40E8B-F5C4-4566-8F4A-4FE8290284CF}"/>
    <cellStyle name="20% - Accent3 41 3 2" xfId="4022" xr:uid="{086A3879-CD3B-46E1-9688-E312763F198E}"/>
    <cellStyle name="20% - Accent3 41 3 2 2" xfId="4472" xr:uid="{EBF4D196-C214-42AE-A1B9-28112B7BA5C3}"/>
    <cellStyle name="20% - Accent3 41 3 2 2 2" xfId="5305" xr:uid="{BAB38EE9-5EE8-4B3E-A493-57BDA3165C62}"/>
    <cellStyle name="20% - Accent3 41 3 2 3" xfId="4890" xr:uid="{DD7A0A11-85CE-4C67-90FA-B667D3011D1F}"/>
    <cellStyle name="20% - Accent3 41 3 3" xfId="4227" xr:uid="{DAF0D3E6-3407-43F7-8670-E05ECEE7352C}"/>
    <cellStyle name="20% - Accent3 41 3 3 2" xfId="5065" xr:uid="{E7311143-42F8-4384-B39B-8D00986CB846}"/>
    <cellStyle name="20% - Accent3 41 3 4" xfId="4650" xr:uid="{E0733896-5734-46B7-A537-495F0F681EAE}"/>
    <cellStyle name="20% - Accent3 41 4" xfId="3645" xr:uid="{74188131-908D-400B-A5C6-EC792FFDECAF}"/>
    <cellStyle name="20% - Accent3 41 4 2" xfId="3902" xr:uid="{558C501E-C515-467F-ACB1-52DB217CA108}"/>
    <cellStyle name="20% - Accent3 41 4 2 2" xfId="5185" xr:uid="{F444F517-6712-49D0-8575-9E0C2B50568B}"/>
    <cellStyle name="20% - Accent3 41 4 3" xfId="4352" xr:uid="{50FCD92D-197E-459F-A2B8-46C9E42611EB}"/>
    <cellStyle name="20% - Accent3 41 4 4" xfId="4770" xr:uid="{3BB87CA7-CA5E-494A-9662-FAEA0722ECD4}"/>
    <cellStyle name="20% - Accent3 41 5" xfId="3846" xr:uid="{ED754AB6-ED66-4F50-82E3-507771C1C0FD}"/>
    <cellStyle name="20% - Accent3 41 5 2" xfId="4296" xr:uid="{D240356E-04A9-4C53-8548-5CE54C0A457D}"/>
    <cellStyle name="20% - Accent3 41 5 2 2" xfId="5129" xr:uid="{CB864A22-DDE0-40C4-88EA-45D9E170B1E2}"/>
    <cellStyle name="20% - Accent3 41 5 3" xfId="4714" xr:uid="{472D7FEF-4F13-4753-ADA5-5667F0259EE6}"/>
    <cellStyle name="20% - Accent3 41 6" xfId="4107" xr:uid="{98A876A5-2D4D-4E6C-9B3F-A1468C8CE336}"/>
    <cellStyle name="20% - Accent3 41 6 2" xfId="4945" xr:uid="{4DF7B493-F166-4586-826C-64F15E34BFAD}"/>
    <cellStyle name="20% - Accent3 41 7" xfId="4530" xr:uid="{357EFCD6-18BE-4B6A-965C-7F98CAE668E9}"/>
    <cellStyle name="20% - Accent3 42" xfId="3610" xr:uid="{9DA85466-EE6F-4625-8A69-001944850CCF}"/>
    <cellStyle name="20% - Accent3 42 2" xfId="3729" xr:uid="{515461B7-1929-4D76-9EC4-D18E8C2A2E63}"/>
    <cellStyle name="20% - Accent3 42 2 2" xfId="3984" xr:uid="{55B6478B-8078-4CF2-B12C-B5E9B3941691}"/>
    <cellStyle name="20% - Accent3 42 2 2 2" xfId="4434" xr:uid="{5CBFD074-0CCD-4326-BB71-27434FDFD6EE}"/>
    <cellStyle name="20% - Accent3 42 2 2 2 2" xfId="5267" xr:uid="{3C856D54-5466-4225-94D2-881566B3969C}"/>
    <cellStyle name="20% - Accent3 42 2 2 3" xfId="4852" xr:uid="{F3478AC6-FA84-493A-A66F-369E0D6B1F68}"/>
    <cellStyle name="20% - Accent3 42 2 3" xfId="4189" xr:uid="{07DAD164-67FF-4C71-912C-7AF5092698CA}"/>
    <cellStyle name="20% - Accent3 42 2 3 2" xfId="5027" xr:uid="{67BB7C9E-0CBD-454E-B872-A686F3385CD2}"/>
    <cellStyle name="20% - Accent3 42 2 4" xfId="4612" xr:uid="{D233380B-F47C-4053-A6E2-4F3EEC40F017}"/>
    <cellStyle name="20% - Accent3 42 3" xfId="3788" xr:uid="{28ADF087-0FCC-4F22-AC35-F37B7E886F22}"/>
    <cellStyle name="20% - Accent3 42 3 2" xfId="4043" xr:uid="{C5640AE9-31A4-451B-ADA4-6459EEDC039C}"/>
    <cellStyle name="20% - Accent3 42 3 2 2" xfId="4493" xr:uid="{CEF82FF0-50BC-4FB8-AAE0-3EBF93B24C04}"/>
    <cellStyle name="20% - Accent3 42 3 2 2 2" xfId="5326" xr:uid="{F88B01DE-D9F0-4F5E-A7AD-578452C76699}"/>
    <cellStyle name="20% - Accent3 42 3 2 3" xfId="4911" xr:uid="{ED7AF597-5560-4E0B-8105-01B42E8ED357}"/>
    <cellStyle name="20% - Accent3 42 3 3" xfId="4248" xr:uid="{C5FE6695-1093-4E36-80C8-243A903CA696}"/>
    <cellStyle name="20% - Accent3 42 3 3 2" xfId="5086" xr:uid="{433DF92A-672F-46AA-BC77-FB05753BFBD8}"/>
    <cellStyle name="20% - Accent3 42 3 4" xfId="4671" xr:uid="{9E208734-D625-48F6-A5F3-FCCB617F3C04}"/>
    <cellStyle name="20% - Accent3 42 4" xfId="3666" xr:uid="{4B8635E0-816B-40BC-A6E6-D6D9BE50C698}"/>
    <cellStyle name="20% - Accent3 42 4 2" xfId="3923" xr:uid="{471CC0D5-1057-4BAB-806F-67F726F3884D}"/>
    <cellStyle name="20% - Accent3 42 4 2 2" xfId="5206" xr:uid="{7AF2A9A5-AB66-497E-B9A3-5556A4986CEB}"/>
    <cellStyle name="20% - Accent3 42 4 3" xfId="4373" xr:uid="{942DADA4-E72B-45AB-9C74-24573D687289}"/>
    <cellStyle name="20% - Accent3 42 4 4" xfId="4791" xr:uid="{DDD77930-7DC6-440B-B1B7-5670552BDC3C}"/>
    <cellStyle name="20% - Accent3 42 5" xfId="3867" xr:uid="{A3C2038C-D275-4192-A8F8-17F96D43E974}"/>
    <cellStyle name="20% - Accent3 42 5 2" xfId="4317" xr:uid="{26105653-5760-4950-BF84-6EFAA001F36B}"/>
    <cellStyle name="20% - Accent3 42 5 2 2" xfId="5150" xr:uid="{B30A4F4B-6069-4E6A-ADDE-4528CC94B139}"/>
    <cellStyle name="20% - Accent3 42 5 3" xfId="4735" xr:uid="{E6F23D01-7280-4252-B508-76C6FD42B3B0}"/>
    <cellStyle name="20% - Accent3 42 6" xfId="4128" xr:uid="{602F9024-BA7D-4A58-BC66-697454EDB115}"/>
    <cellStyle name="20% - Accent3 42 6 2" xfId="4966" xr:uid="{C485A341-1A9B-4782-BE32-8EDF43FC81F1}"/>
    <cellStyle name="20% - Accent3 42 7" xfId="4551" xr:uid="{32BBA973-39A0-47DB-A53D-708EA672ABE9}"/>
    <cellStyle name="20% - Accent3 43" xfId="3561" xr:uid="{13867879-5AF9-4A85-9387-4B4BF7B2949E}"/>
    <cellStyle name="20% - Accent3 43 2" xfId="3680" xr:uid="{04B71D3D-41E0-4DAE-9D4B-C3A80BF00249}"/>
    <cellStyle name="20% - Accent3 43 2 2" xfId="3937" xr:uid="{15FF33FB-AC26-4EE3-B699-5E21AEFBE482}"/>
    <cellStyle name="20% - Accent3 43 2 2 2" xfId="5220" xr:uid="{2408EF45-35CF-42DC-AE3F-8D09DC0FEFAD}"/>
    <cellStyle name="20% - Accent3 43 2 3" xfId="4387" xr:uid="{5F560BD5-60F3-47AE-8709-908EBEDD1BD3}"/>
    <cellStyle name="20% - Accent3 43 2 4" xfId="4805" xr:uid="{583563E2-866B-43F1-B284-B0065CAADC32}"/>
    <cellStyle name="20% - Accent3 43 3" xfId="3827" xr:uid="{08C67CFC-0ACD-456C-A913-4D2384C916C9}"/>
    <cellStyle name="20% - Accent3 43 3 2" xfId="4277" xr:uid="{C9C9704D-5FE0-49F0-BEA3-5ABD6410386B}"/>
    <cellStyle name="20% - Accent3 43 3 2 2" xfId="5110" xr:uid="{AAEB7EEF-B096-4E15-AC5C-80606EE898DD}"/>
    <cellStyle name="20% - Accent3 43 3 3" xfId="4695" xr:uid="{59E8B33C-F475-4800-AF4E-580D8820500D}"/>
    <cellStyle name="20% - Accent3 43 4" xfId="4142" xr:uid="{548F9A7D-E552-4210-8526-CA74C8E1EA4B}"/>
    <cellStyle name="20% - Accent3 43 4 2" xfId="4980" xr:uid="{74486F53-8596-4F02-B943-A9B78C8683A7}"/>
    <cellStyle name="20% - Accent3 43 5" xfId="4565" xr:uid="{6DE50EBB-A064-4104-8ACA-0B0EAB077030}"/>
    <cellStyle name="20% - Accent3 44" xfId="3748" xr:uid="{3D3844C4-B43C-4D7E-A0DA-FF4F48F1524F}"/>
    <cellStyle name="20% - Accent3 44 2" xfId="4003" xr:uid="{17C46AD6-69B8-449B-B305-58B9B11F9E2E}"/>
    <cellStyle name="20% - Accent3 44 2 2" xfId="4453" xr:uid="{F26604CE-8C58-4CAA-B5B7-7301A292D090}"/>
    <cellStyle name="20% - Accent3 44 2 2 2" xfId="5286" xr:uid="{515F1915-BC4C-4B28-BA34-D95AF44A4883}"/>
    <cellStyle name="20% - Accent3 44 2 3" xfId="4871" xr:uid="{8F5FD947-7854-40CE-9901-CBCC3F5F3E57}"/>
    <cellStyle name="20% - Accent3 44 3" xfId="4208" xr:uid="{D9CD4A14-7400-4D03-9CBB-5E871BB7896A}"/>
    <cellStyle name="20% - Accent3 44 3 2" xfId="5046" xr:uid="{CD6D786D-1064-4073-B808-ECE4F24EB06A}"/>
    <cellStyle name="20% - Accent3 44 4" xfId="4631" xr:uid="{41499625-845E-4A7F-AC09-B2614BCC5AE0}"/>
    <cellStyle name="20% - Accent3 45" xfId="3627" xr:uid="{BAB15930-6EFF-4A18-883C-E9CF35F1ED6D}"/>
    <cellStyle name="20% - Accent3 45 2" xfId="3884" xr:uid="{482F8494-B631-4444-9474-D2A49E149174}"/>
    <cellStyle name="20% - Accent3 45 2 2" xfId="5167" xr:uid="{D49D1E7D-4094-4FD5-8C68-720C88B456BD}"/>
    <cellStyle name="20% - Accent3 45 3" xfId="4334" xr:uid="{E4EA0C32-AA8A-4A43-8F87-B4376F43975F}"/>
    <cellStyle name="20% - Accent3 45 4" xfId="4752" xr:uid="{64F7A474-3293-4283-8807-3A1A14A47950}"/>
    <cellStyle name="20% - Accent3 46" xfId="4068" xr:uid="{ECEF0162-71B2-4C1D-A295-B391A8C63DE9}"/>
    <cellStyle name="20% - Accent3 46 2" xfId="4928" xr:uid="{DE5AE561-39F6-4E09-AAE7-BD41A476EBDC}"/>
    <cellStyle name="20% - Accent3 47" xfId="4090" xr:uid="{9FAA8F3C-D155-4783-B800-2E8EAF13B412}"/>
    <cellStyle name="20% - Accent3 48" xfId="4513" xr:uid="{C27FC85A-3E9F-4F19-855A-E4E9C30C5F4B}"/>
    <cellStyle name="20% - Accent3 49" xfId="6" xr:uid="{89C3CC8F-34D9-4B23-BF82-1CD94DCADCC5}"/>
    <cellStyle name="20% - Accent3 5" xfId="2331" xr:uid="{A7C4A154-6769-4E3D-AAF6-ABDC0A48ADD0}"/>
    <cellStyle name="20% - Accent3 5 2" xfId="2332" xr:uid="{0A1333D4-F416-4A0D-9539-F5302DDB3911}"/>
    <cellStyle name="20% - Accent3 5 2 2" xfId="2333" xr:uid="{15D3E4F8-937B-4334-A302-CD124B950006}"/>
    <cellStyle name="20% - Accent3 5 2 2 2" xfId="2334" xr:uid="{504E7ADA-89F7-4F60-8AA7-1BE974C1C924}"/>
    <cellStyle name="20% - Accent3 5 2 2 2 2" xfId="2335" xr:uid="{F8EA384E-5F1A-4A6C-9686-C2539C0FA18C}"/>
    <cellStyle name="20% - Accent3 5 2 2 2 3" xfId="2336" xr:uid="{37658602-306F-47BB-AA83-3356FC08242B}"/>
    <cellStyle name="20% - Accent3 5 2 2 3" xfId="2337" xr:uid="{79A894D0-B438-44B0-A2D6-A5AC3700F9F0}"/>
    <cellStyle name="20% - Accent3 5 2 2 4" xfId="2338" xr:uid="{7C0DFF9E-1454-479B-A706-4C79220E0D0B}"/>
    <cellStyle name="20% - Accent3 5 2 2 5" xfId="2339" xr:uid="{3C6FF768-7E93-448C-8C64-BBDA88CF15AC}"/>
    <cellStyle name="20% - Accent3 5 2 2 6" xfId="2340" xr:uid="{FC274134-A59C-4E16-B882-34B607FBC53E}"/>
    <cellStyle name="20% - Accent3 5 2 2 7" xfId="2341" xr:uid="{5755C805-8045-49BE-93EA-D71FA916FE2A}"/>
    <cellStyle name="20% - Accent3 5 2 3" xfId="2342" xr:uid="{6AC4E06E-D8FB-47ED-857F-1E5CFF9D28E1}"/>
    <cellStyle name="20% - Accent3 5 2 3 2" xfId="2343" xr:uid="{D4C8166A-7C66-4448-925C-0802B8A25BF6}"/>
    <cellStyle name="20% - Accent3 5 2 3 3" xfId="2344" xr:uid="{4B4DE699-3212-417B-A0ED-60AD719A8A4B}"/>
    <cellStyle name="20% - Accent3 5 2 3 4" xfId="2345" xr:uid="{D3C408F1-F35C-4F76-9BF0-935D5C091378}"/>
    <cellStyle name="20% - Accent3 5 2 3 5" xfId="2346" xr:uid="{85C00863-80CB-4F4A-995C-1E0A658BB489}"/>
    <cellStyle name="20% - Accent3 5 2 3 6" xfId="2347" xr:uid="{9248CA47-39C6-4A69-8A94-D5E1A153D5BF}"/>
    <cellStyle name="20% - Accent3 5 2 4" xfId="2348" xr:uid="{77DC18FD-5DD5-4EEC-A068-7A869E33DED3}"/>
    <cellStyle name="20% - Accent3 5 2 4 2" xfId="2349" xr:uid="{39E06595-2605-4B5C-86D6-105679D23F76}"/>
    <cellStyle name="20% - Accent3 5 2 5" xfId="2350" xr:uid="{4CAD76A5-9DFE-4412-B020-0B89FF2080D4}"/>
    <cellStyle name="20% - Accent3 5 2 6" xfId="2351" xr:uid="{989D7E93-DAD5-4BBD-AF82-FCC4791C5BDE}"/>
    <cellStyle name="20% - Accent3 5 2 7" xfId="2352" xr:uid="{D4BA17FF-7DC8-4F02-AA56-9EF02BE207D5}"/>
    <cellStyle name="20% - Accent3 5 2 8" xfId="2353" xr:uid="{B5674DEA-A054-48CC-833B-35ABCA7A6D83}"/>
    <cellStyle name="20% - Accent3 5 3" xfId="2354" xr:uid="{7497A61A-ED95-4282-86B9-89D54EC389AB}"/>
    <cellStyle name="20% - Accent3 5 3 2" xfId="2355" xr:uid="{0F6A4B6B-5F44-481F-9602-714E0F81E769}"/>
    <cellStyle name="20% - Accent3 5 3 2 2" xfId="2356" xr:uid="{1F930442-9FA1-4CE9-B508-3B71BC6C7F2D}"/>
    <cellStyle name="20% - Accent3 5 3 2 3" xfId="2357" xr:uid="{F4CE6BD8-134A-4B05-A8FD-157A9ADFE7FA}"/>
    <cellStyle name="20% - Accent3 5 3 2 4" xfId="2358" xr:uid="{CA13E9DC-DA9D-4369-AAB7-FF2DCCABEEA7}"/>
    <cellStyle name="20% - Accent3 5 3 3" xfId="2359" xr:uid="{B54A4C45-D8BF-42CE-835C-FCE533239B70}"/>
    <cellStyle name="20% - Accent3 5 3 3 2" xfId="2360" xr:uid="{D7ED45E5-5411-4524-9582-483EFF49995B}"/>
    <cellStyle name="20% - Accent3 5 3 4" xfId="2361" xr:uid="{365ACDE0-06E2-4FC5-B9FB-0EBD61C868DE}"/>
    <cellStyle name="20% - Accent3 5 3 5" xfId="2362" xr:uid="{1101D7F3-B72E-423C-8E26-DE497DE1F19A}"/>
    <cellStyle name="20% - Accent3 5 3 6" xfId="2363" xr:uid="{B0E8FD1F-DCCF-4B8B-8CCB-87E18C959C26}"/>
    <cellStyle name="20% - Accent3 5 3 7" xfId="2364" xr:uid="{55D8EA89-184B-4471-AD23-E4E81DCD875F}"/>
    <cellStyle name="20% - Accent3 5 4" xfId="2365" xr:uid="{6CCEAF40-6658-45A4-A286-35B1824E3894}"/>
    <cellStyle name="20% - Accent3 5 4 2" xfId="2366" xr:uid="{D3DCC13F-A4BC-443C-BC8E-672A932E4F12}"/>
    <cellStyle name="20% - Accent3 5 4 2 2" xfId="2367" xr:uid="{AAAFEFC1-19F5-4D4B-98E6-8D8DAB285CDF}"/>
    <cellStyle name="20% - Accent3 5 4 2 3" xfId="2368" xr:uid="{4ED41F18-2D70-49D0-A74D-B04ADFDAD25E}"/>
    <cellStyle name="20% - Accent3 5 4 3" xfId="2369" xr:uid="{57325E76-7E7D-4214-A32B-F3184D781B5D}"/>
    <cellStyle name="20% - Accent3 5 4 4" xfId="2370" xr:uid="{532B4FEE-F955-4BB5-93DD-8F4F25B7C4BB}"/>
    <cellStyle name="20% - Accent3 5 4 5" xfId="2371" xr:uid="{8E84B063-1D70-45AB-9112-0B6A56963E7C}"/>
    <cellStyle name="20% - Accent3 5 4 6" xfId="2372" xr:uid="{7A2BDF0C-03BE-4D40-A2D1-22B5EE17C180}"/>
    <cellStyle name="20% - Accent3 5 5" xfId="2373" xr:uid="{1BC04861-60C0-4058-83A0-18BE5686680A}"/>
    <cellStyle name="20% - Accent3 5 5 2" xfId="2374" xr:uid="{222B89A6-F038-46AC-8965-10A1DD72E6F1}"/>
    <cellStyle name="20% - Accent3 5 5 3" xfId="2375" xr:uid="{4D1D94A5-CBFF-4EB8-8AD7-FB7287C96975}"/>
    <cellStyle name="20% - Accent3 5 5 4" xfId="2376" xr:uid="{2592A8C0-2195-4E18-B885-75A35248B2BA}"/>
    <cellStyle name="20% - Accent3 5 5 5" xfId="2377" xr:uid="{07A4B903-877D-4C22-B507-993400651D66}"/>
    <cellStyle name="20% - Accent3 5 6" xfId="2378" xr:uid="{AFC3DE42-82BA-4A40-A4E7-AC8E0CF8B4FF}"/>
    <cellStyle name="20% - Accent3 5 6 2" xfId="2379" xr:uid="{BC02AA47-B53C-4737-834A-04E26D70767D}"/>
    <cellStyle name="20% - Accent3 5 7" xfId="2380" xr:uid="{995BA044-7239-422D-9E16-724CD8AF6652}"/>
    <cellStyle name="20% - Accent3 5 8" xfId="2381" xr:uid="{CC5A8608-3B0A-4EDC-83A5-B18A76E73081}"/>
    <cellStyle name="20% - Accent3 6" xfId="2382" xr:uid="{236007E0-1EC2-449A-B9D4-998595849A07}"/>
    <cellStyle name="20% - Accent3 6 2" xfId="2383" xr:uid="{C0196B47-6728-4012-96F6-048644E97D1A}"/>
    <cellStyle name="20% - Accent3 6 2 2" xfId="2384" xr:uid="{ED102E23-8F01-4EA7-B884-D215FF33BC92}"/>
    <cellStyle name="20% - Accent3 6 2 2 2" xfId="2385" xr:uid="{47FCAD45-9082-4617-8D6B-69488A17ABC2}"/>
    <cellStyle name="20% - Accent3 6 2 2 2 2" xfId="2386" xr:uid="{02EEE678-DA2B-4775-9A83-B62051A4FB31}"/>
    <cellStyle name="20% - Accent3 6 2 2 2 3" xfId="2387" xr:uid="{FDB53675-B4C5-4B9F-A58C-BF97067CE2F7}"/>
    <cellStyle name="20% - Accent3 6 2 2 3" xfId="2388" xr:uid="{DE5F8B52-357C-4C44-AB77-8771813F3B38}"/>
    <cellStyle name="20% - Accent3 6 2 2 4" xfId="2389" xr:uid="{ECBC409D-1CD3-4820-B493-16DA844E1876}"/>
    <cellStyle name="20% - Accent3 6 2 2 5" xfId="2390" xr:uid="{F5A0C48D-3045-4CE9-A881-3FDF875DC7D4}"/>
    <cellStyle name="20% - Accent3 6 2 2 6" xfId="2391" xr:uid="{5272B3C3-3045-4637-953C-B807F589EC42}"/>
    <cellStyle name="20% - Accent3 6 2 2 7" xfId="2392" xr:uid="{225EA219-35CA-4932-86C3-4232886FAD11}"/>
    <cellStyle name="20% - Accent3 6 2 3" xfId="2393" xr:uid="{C6BB4D61-EC9F-47DD-932B-65AEB0CCE3A7}"/>
    <cellStyle name="20% - Accent3 6 2 3 2" xfId="2394" xr:uid="{96FD2DA9-A06B-4CA9-9408-B7C124BFC366}"/>
    <cellStyle name="20% - Accent3 6 2 3 3" xfId="2395" xr:uid="{073A3F77-0C07-4C8F-BB25-C4E21DE12FA1}"/>
    <cellStyle name="20% - Accent3 6 2 3 4" xfId="2396" xr:uid="{1B8E22A2-5011-42AC-9485-12935EEF8291}"/>
    <cellStyle name="20% - Accent3 6 2 3 5" xfId="2397" xr:uid="{F76E28AD-03E8-41DE-B668-6AC5478C0F15}"/>
    <cellStyle name="20% - Accent3 6 2 3 6" xfId="2398" xr:uid="{1C6085A4-569A-47A4-8C23-F5D2A940E6B6}"/>
    <cellStyle name="20% - Accent3 6 2 4" xfId="2399" xr:uid="{2EC1DBC3-510D-42C8-AF10-A105A725E9C2}"/>
    <cellStyle name="20% - Accent3 6 2 4 2" xfId="2400" xr:uid="{B208B24D-2B32-49DE-BF43-FF4DA73A33BD}"/>
    <cellStyle name="20% - Accent3 6 2 5" xfId="2401" xr:uid="{A7D64484-9BFD-4C61-8A79-0751E9A492C3}"/>
    <cellStyle name="20% - Accent3 6 2 6" xfId="2402" xr:uid="{E326FB70-9F3D-4E0B-8D57-3BF6B367F801}"/>
    <cellStyle name="20% - Accent3 6 2 7" xfId="2403" xr:uid="{DD546EEB-A1D6-46E9-AE75-D81A49A41BD9}"/>
    <cellStyle name="20% - Accent3 6 2 8" xfId="2404" xr:uid="{435CD615-30AA-4C4C-B260-9ABFEF44E898}"/>
    <cellStyle name="20% - Accent3 6 3" xfId="2405" xr:uid="{C8E14AA5-5907-4541-A786-1AAEE873A63C}"/>
    <cellStyle name="20% - Accent3 6 3 2" xfId="2406" xr:uid="{86B3265D-0D1A-4797-9DB7-AA03549BE52D}"/>
    <cellStyle name="20% - Accent3 6 3 2 2" xfId="2407" xr:uid="{A7AC28D0-0A29-4FB0-B68B-63AB736AB491}"/>
    <cellStyle name="20% - Accent3 6 3 2 3" xfId="2408" xr:uid="{631BB16E-AEEB-4A20-9F7C-4AD460D351F3}"/>
    <cellStyle name="20% - Accent3 6 3 3" xfId="2409" xr:uid="{0715A646-122E-4FD0-8A9B-382346FFADF7}"/>
    <cellStyle name="20% - Accent3 6 3 4" xfId="2410" xr:uid="{F28AABBD-E26F-4B35-8A82-E9BD39087DAD}"/>
    <cellStyle name="20% - Accent3 6 3 5" xfId="2411" xr:uid="{DF73292F-0128-4835-AE39-1C0F8EBF1972}"/>
    <cellStyle name="20% - Accent3 6 3 6" xfId="2412" xr:uid="{1005D9FC-BCBF-4F85-946D-F48811D85431}"/>
    <cellStyle name="20% - Accent3 6 3 7" xfId="2413" xr:uid="{114F5AEB-3223-40CE-B0D9-61C943A0DE5F}"/>
    <cellStyle name="20% - Accent3 6 4" xfId="2414" xr:uid="{030B5BAC-319C-43BD-BC72-7C30654AE7D2}"/>
    <cellStyle name="20% - Accent3 6 4 2" xfId="2415" xr:uid="{46B3345F-EDF3-47A6-81E2-5E408E6ECD38}"/>
    <cellStyle name="20% - Accent3 6 4 3" xfId="2416" xr:uid="{FA23B523-576B-4608-9B1D-C823C862CB68}"/>
    <cellStyle name="20% - Accent3 6 4 4" xfId="2417" xr:uid="{1F1F2A21-3BEB-4FAE-8C46-3E29E4FB5733}"/>
    <cellStyle name="20% - Accent3 6 4 5" xfId="2418" xr:uid="{4FCFC94B-A149-4128-8CF2-FFCDE2453F0E}"/>
    <cellStyle name="20% - Accent3 6 4 6" xfId="2419" xr:uid="{1E959E70-1AAD-4AFA-93EC-62C0B62363F0}"/>
    <cellStyle name="20% - Accent3 6 5" xfId="2420" xr:uid="{7399B332-09BD-4D5D-81E5-8CD70935D563}"/>
    <cellStyle name="20% - Accent3 6 5 2" xfId="2421" xr:uid="{6D347A25-C0FC-4CBD-BD51-9F4D1844849C}"/>
    <cellStyle name="20% - Accent3 6 5 3" xfId="2422" xr:uid="{92B69760-8006-497F-8A33-4646D358EA49}"/>
    <cellStyle name="20% - Accent3 6 6" xfId="2423" xr:uid="{E5F0A5F9-9A17-467F-8ABF-11FF8D8C60E8}"/>
    <cellStyle name="20% - Accent3 6 7" xfId="2424" xr:uid="{7B8E1D86-45CE-4555-A9A6-0EF86EE71529}"/>
    <cellStyle name="20% - Accent3 6 8" xfId="2425" xr:uid="{38F84188-FCB0-4061-BD97-12AC83812C62}"/>
    <cellStyle name="20% - Accent3 6 9" xfId="2426" xr:uid="{A36C4F60-37A7-4CFE-8C71-92E34084FDDB}"/>
    <cellStyle name="20% - Accent3 7" xfId="2427" xr:uid="{339E7E1A-3A91-4F65-B3C2-0A549E2703CE}"/>
    <cellStyle name="20% - Accent3 7 2" xfId="2428" xr:uid="{E1FA5CE7-ED15-4925-8392-20D4EFB5D678}"/>
    <cellStyle name="20% - Accent3 7 2 2" xfId="2429" xr:uid="{274D01DF-5892-489E-A641-96967D8049D9}"/>
    <cellStyle name="20% - Accent3 7 2 2 2" xfId="2430" xr:uid="{D2A87EBE-96D8-4361-8E0A-D173D07D7ECF}"/>
    <cellStyle name="20% - Accent3 7 2 2 2 2" xfId="2431" xr:uid="{1D43CE54-AADE-4170-9552-D0D0A7788F95}"/>
    <cellStyle name="20% - Accent3 7 2 2 2 3" xfId="2432" xr:uid="{3634BB4F-5ED5-4FE2-AB41-CC132AD328B1}"/>
    <cellStyle name="20% - Accent3 7 2 2 3" xfId="2433" xr:uid="{DA95F029-FBA3-4817-9A97-CA96E1186148}"/>
    <cellStyle name="20% - Accent3 7 2 2 4" xfId="2434" xr:uid="{9372C55A-62CC-4515-8798-033214F1A7A4}"/>
    <cellStyle name="20% - Accent3 7 2 2 5" xfId="2435" xr:uid="{8580B43D-588C-410F-AC35-81A08E25CFCE}"/>
    <cellStyle name="20% - Accent3 7 2 2 6" xfId="2436" xr:uid="{4C70DEC7-EB19-4427-A888-CE65FA8BEACA}"/>
    <cellStyle name="20% - Accent3 7 2 2 7" xfId="2437" xr:uid="{913A0B38-B5C3-4576-8241-4E6BFFBD6A36}"/>
    <cellStyle name="20% - Accent3 7 2 3" xfId="2438" xr:uid="{4654AD4C-C2A6-4357-9B90-443D30F0F202}"/>
    <cellStyle name="20% - Accent3 7 2 3 2" xfId="2439" xr:uid="{C2D76868-0205-4DB3-9816-14049BE76168}"/>
    <cellStyle name="20% - Accent3 7 2 3 3" xfId="2440" xr:uid="{2E08D26D-FCDE-4ED4-8BC9-7ECDC6607072}"/>
    <cellStyle name="20% - Accent3 7 2 3 4" xfId="2441" xr:uid="{4F47DBD0-BC2A-4E70-BE78-320B1DDBDD30}"/>
    <cellStyle name="20% - Accent3 7 2 3 5" xfId="2442" xr:uid="{E94EFD5A-8416-45B3-8AE1-7E87EA488263}"/>
    <cellStyle name="20% - Accent3 7 2 3 6" xfId="2443" xr:uid="{55810C8F-A921-4F8D-906A-05452D461FB2}"/>
    <cellStyle name="20% - Accent3 7 2 4" xfId="2444" xr:uid="{A0237AF3-EAC4-4BBB-8A3C-9D9D7E6F474A}"/>
    <cellStyle name="20% - Accent3 7 2 4 2" xfId="2445" xr:uid="{F0039727-DD35-48F5-9212-EE9B73349115}"/>
    <cellStyle name="20% - Accent3 7 2 5" xfId="2446" xr:uid="{73A12D5D-C36F-4E2D-AE82-435CDE39F9E0}"/>
    <cellStyle name="20% - Accent3 7 2 6" xfId="2447" xr:uid="{F81ACD1B-D77E-4CD9-8E5C-C0002F393CB0}"/>
    <cellStyle name="20% - Accent3 7 2 7" xfId="2448" xr:uid="{8B2CDF99-A94A-4388-A9B3-EA0FF731DF22}"/>
    <cellStyle name="20% - Accent3 7 2 8" xfId="2449" xr:uid="{88F031C5-1AE8-48BE-84D6-208E36757197}"/>
    <cellStyle name="20% - Accent3 7 3" xfId="2450" xr:uid="{EAB831BE-75F1-4C11-BE82-9824892E6306}"/>
    <cellStyle name="20% - Accent3 7 3 2" xfId="2451" xr:uid="{518CBB6B-952A-456D-9A91-5751CBEC9EAF}"/>
    <cellStyle name="20% - Accent3 7 3 2 2" xfId="2452" xr:uid="{12B89BAD-FB63-4EE3-8EDA-478ED373D065}"/>
    <cellStyle name="20% - Accent3 7 3 2 3" xfId="2453" xr:uid="{9E2B790E-6A13-4970-9FEC-2A52BF510A6E}"/>
    <cellStyle name="20% - Accent3 7 3 3" xfId="2454" xr:uid="{1751296A-2FBF-43C7-A04D-5AA6F6D6CF52}"/>
    <cellStyle name="20% - Accent3 7 3 4" xfId="2455" xr:uid="{A798C510-30EB-4496-B33E-400F55B90CAE}"/>
    <cellStyle name="20% - Accent3 7 3 5" xfId="2456" xr:uid="{ADEADA96-C650-46F3-B80E-9D11C0E76622}"/>
    <cellStyle name="20% - Accent3 7 3 6" xfId="2457" xr:uid="{D71A4A9F-06C5-4646-8BD8-1C420D58724B}"/>
    <cellStyle name="20% - Accent3 7 3 7" xfId="2458" xr:uid="{CE1DED95-33B2-4469-9448-FBC46474CDD6}"/>
    <cellStyle name="20% - Accent3 7 4" xfId="2459" xr:uid="{44B1CDDC-E276-4F9F-BEB7-0BE6FB97D554}"/>
    <cellStyle name="20% - Accent3 7 4 2" xfId="2460" xr:uid="{3BD5B173-0AD9-49A4-86BA-5ADD820A708A}"/>
    <cellStyle name="20% - Accent3 7 4 3" xfId="2461" xr:uid="{472EE071-2EEB-45B9-88C5-15F8EF206F5F}"/>
    <cellStyle name="20% - Accent3 7 4 4" xfId="2462" xr:uid="{181EB98D-C295-4D78-8035-3A7F1D3CA495}"/>
    <cellStyle name="20% - Accent3 7 4 5" xfId="2463" xr:uid="{E32AEA50-9A68-49BD-8BA9-FD6A7C476090}"/>
    <cellStyle name="20% - Accent3 7 4 6" xfId="2464" xr:uid="{DFC072C9-3A60-48A3-B3A1-B068730F7F96}"/>
    <cellStyle name="20% - Accent3 7 5" xfId="2465" xr:uid="{3B42398D-CE76-4753-9FA0-3E9300FE6596}"/>
    <cellStyle name="20% - Accent3 7 5 2" xfId="2466" xr:uid="{C7F4A39D-E18A-4E37-81F1-68D8AADF210B}"/>
    <cellStyle name="20% - Accent3 7 6" xfId="2467" xr:uid="{8E86ECD8-CBBD-47CC-B872-435B537BF629}"/>
    <cellStyle name="20% - Accent3 7 7" xfId="2468" xr:uid="{A5E7ECC8-D600-4E61-BE83-E1643C25B0A1}"/>
    <cellStyle name="20% - Accent3 7 8" xfId="2469" xr:uid="{7467E0FC-9B03-4A2B-9AE6-CF7CDA895BE8}"/>
    <cellStyle name="20% - Accent3 7 9" xfId="2470" xr:uid="{5E09B993-9CC1-4F11-96DC-00F18B080254}"/>
    <cellStyle name="20% - Accent3 8" xfId="2471" xr:uid="{E3F7B01C-C883-418B-8B9B-4386DBEDC6FC}"/>
    <cellStyle name="20% - Accent3 8 2" xfId="2472" xr:uid="{E6EA236E-668C-4C41-8AE1-0F8400E3EDDC}"/>
    <cellStyle name="20% - Accent3 8 2 2" xfId="2473" xr:uid="{2717F6AD-D273-4339-B512-8D76673DAB37}"/>
    <cellStyle name="20% - Accent3 8 2 2 2" xfId="2474" xr:uid="{108C677E-6830-4E86-8DDF-BE0C933489A1}"/>
    <cellStyle name="20% - Accent3 8 2 3" xfId="2475" xr:uid="{B7F458F4-18B6-4DBF-BE79-7D13F6AC8CC0}"/>
    <cellStyle name="20% - Accent3 8 2 4" xfId="2476" xr:uid="{EEE68027-F793-4D38-91F1-E1450277796D}"/>
    <cellStyle name="20% - Accent3 8 3" xfId="2477" xr:uid="{77688D62-CF8D-449C-8A52-6C717F830F70}"/>
    <cellStyle name="20% - Accent3 8 3 2" xfId="2478" xr:uid="{3AD3E053-0DFA-46DB-897D-FAA388588C5E}"/>
    <cellStyle name="20% - Accent3 8 3 2 2" xfId="2479" xr:uid="{F5C21F73-0C10-41C8-8B43-685D5D54493A}"/>
    <cellStyle name="20% - Accent3 8 3 3" xfId="2480" xr:uid="{57A3600D-5BD9-4BD8-B780-0B97ECF3037E}"/>
    <cellStyle name="20% - Accent3 8 3 4" xfId="2481" xr:uid="{726A308E-6690-46CB-BC1E-9CD799DD97A8}"/>
    <cellStyle name="20% - Accent3 8 4" xfId="2482" xr:uid="{BDC5B03D-4EFE-46B4-848D-534C6F18B171}"/>
    <cellStyle name="20% - Accent3 8 4 2" xfId="2483" xr:uid="{7EB40E8D-8D68-4F49-BDFA-47E61B4E689E}"/>
    <cellStyle name="20% - Accent3 8 4 3" xfId="2484" xr:uid="{93D555C9-CE31-4D61-AD95-01AE17B8569A}"/>
    <cellStyle name="20% - Accent3 8 5" xfId="2485" xr:uid="{C8907D3B-F3DD-4258-AA1C-4971897549E9}"/>
    <cellStyle name="20% - Accent3 8 6" xfId="2486" xr:uid="{9809C351-8BB6-4A0E-9C5A-E497CB0B3F72}"/>
    <cellStyle name="20% - Accent3 8 7" xfId="2487" xr:uid="{BDF82728-8F00-456B-B88B-EDE14250DBA7}"/>
    <cellStyle name="20% - Accent3 9" xfId="2488" xr:uid="{4FC22DB5-0305-40B3-BB84-57B35AD806B5}"/>
    <cellStyle name="20% - Accent3 9 2" xfId="2489" xr:uid="{17DC0E57-5ADE-4DD6-9293-7D5DC6035FD0}"/>
    <cellStyle name="20% - Accent3 9 2 2" xfId="2490" xr:uid="{E249F9A3-A1CA-4F2B-A11B-A6AAB0F89FE3}"/>
    <cellStyle name="20% - Accent3 9 2 2 2" xfId="2491" xr:uid="{712E0658-543E-4097-B166-0296AC72E6E3}"/>
    <cellStyle name="20% - Accent3 9 2 2 3" xfId="2492" xr:uid="{00C783EB-3614-4451-B076-F1D6ED018D38}"/>
    <cellStyle name="20% - Accent3 9 2 3" xfId="2493" xr:uid="{9EABB83E-7A2C-48CC-B976-F5EF90C2D282}"/>
    <cellStyle name="20% - Accent3 9 2 4" xfId="2494" xr:uid="{7E544815-E2FA-4B50-8C98-A4E6C1102A7A}"/>
    <cellStyle name="20% - Accent3 9 2 5" xfId="2495" xr:uid="{8B3F7330-B5DF-459A-ADF4-2617CB723565}"/>
    <cellStyle name="20% - Accent3 9 2 6" xfId="2496" xr:uid="{C6BE8A56-89A4-44F1-BF22-6F1DB6ABE799}"/>
    <cellStyle name="20% - Accent3 9 2 7" xfId="2497" xr:uid="{68915C9F-CA6A-477B-9F1C-EB9A32B2DF6A}"/>
    <cellStyle name="20% - Accent3 9 3" xfId="2498" xr:uid="{DC88BBC1-30E0-4691-A1CC-7CF4FE9EE0AD}"/>
    <cellStyle name="20% - Accent3 9 3 2" xfId="2499" xr:uid="{999D20DA-9F47-4D7B-BE27-323FF305407D}"/>
    <cellStyle name="20% - Accent3 9 3 3" xfId="2500" xr:uid="{61406264-2AFB-46D7-A73B-4D5C966BDC75}"/>
    <cellStyle name="20% - Accent3 9 3 4" xfId="2501" xr:uid="{02DAF438-08C6-4744-B88E-77C2C2A72A0A}"/>
    <cellStyle name="20% - Accent3 9 3 5" xfId="2502" xr:uid="{B75EEBD7-7A86-4DC0-9ABB-D2251915F096}"/>
    <cellStyle name="20% - Accent3 9 3 6" xfId="2503" xr:uid="{07770AEC-0DD6-4F1B-BAFD-DACFC86F15F0}"/>
    <cellStyle name="20% - Accent3 9 4" xfId="2504" xr:uid="{4E57EC9D-18DE-4EC9-B955-9A4E261102ED}"/>
    <cellStyle name="20% - Accent3 9 4 2" xfId="2505" xr:uid="{B0628C2F-EB37-43BE-982E-9D7F763BF6CC}"/>
    <cellStyle name="20% - Accent3 9 5" xfId="2506" xr:uid="{15997C9B-10CE-4697-BC3C-6CFEF2E73818}"/>
    <cellStyle name="20% - Accent3 9 6" xfId="2507" xr:uid="{A47FE3C6-2C60-466A-8FF3-BF5299F57234}"/>
    <cellStyle name="20% - Accent3 9 7" xfId="2508" xr:uid="{34C94BEB-FACD-4CEB-BDA7-4ECB2CC6EF38}"/>
    <cellStyle name="20% - Accent3 9 8" xfId="2509" xr:uid="{E2F9B22C-1C75-4728-9702-7E9A14622B31}"/>
    <cellStyle name="20% - Accent4 10" xfId="2511" xr:uid="{CA123DF4-DCEE-49E3-965B-B29D14D264BC}"/>
    <cellStyle name="20% - Accent4 10 2" xfId="2512" xr:uid="{23D5D18E-9725-430E-AD19-90A0D1E3C397}"/>
    <cellStyle name="20% - Accent4 10 2 2" xfId="2513" xr:uid="{9CC0E0C4-1727-40C1-B4BB-0967076AFECB}"/>
    <cellStyle name="20% - Accent4 10 2 2 2" xfId="2514" xr:uid="{BA24EB12-2C38-45BF-B80A-5140C7AB521B}"/>
    <cellStyle name="20% - Accent4 10 2 2 3" xfId="2515" xr:uid="{18A4D0F2-D507-4B1D-9EB6-D7D94604EF55}"/>
    <cellStyle name="20% - Accent4 10 2 3" xfId="2516" xr:uid="{6A36E538-CBE7-4251-A48A-63A77C17B3A5}"/>
    <cellStyle name="20% - Accent4 10 2 4" xfId="2517" xr:uid="{1BE7732F-2763-4E81-9D16-9A72341155EF}"/>
    <cellStyle name="20% - Accent4 10 2 5" xfId="2518" xr:uid="{ABEEC8C2-0BEC-49BF-B4F4-A4BA67C64BC5}"/>
    <cellStyle name="20% - Accent4 10 2 6" xfId="2519" xr:uid="{2B5E73D2-A01C-4D65-8146-10E7E2138755}"/>
    <cellStyle name="20% - Accent4 10 2 7" xfId="2520" xr:uid="{5F87EEF2-85CF-4582-B434-A530278EFFEA}"/>
    <cellStyle name="20% - Accent4 10 3" xfId="2521" xr:uid="{6AE512DC-1B77-4F7A-8BE2-B28D46F731F2}"/>
    <cellStyle name="20% - Accent4 10 3 2" xfId="2522" xr:uid="{58FF79D4-019D-446F-855A-2E7DFD4114D4}"/>
    <cellStyle name="20% - Accent4 10 3 3" xfId="2523" xr:uid="{FD826BEC-FF5A-4F74-B479-62B120D85B57}"/>
    <cellStyle name="20% - Accent4 10 3 4" xfId="2524" xr:uid="{C25DD638-F6DF-4121-A285-CDCA1DBFA8CE}"/>
    <cellStyle name="20% - Accent4 10 3 5" xfId="2525" xr:uid="{47D4B964-296E-4B0E-AEB8-4244DB305F67}"/>
    <cellStyle name="20% - Accent4 10 3 6" xfId="2526" xr:uid="{B364F199-0729-4D69-827E-288EC8B4B6F5}"/>
    <cellStyle name="20% - Accent4 10 4" xfId="2527" xr:uid="{91B8D9C9-FFD7-4215-94D0-E2E68E7163D7}"/>
    <cellStyle name="20% - Accent4 10 4 2" xfId="2528" xr:uid="{7B9E8451-E6A5-4CA6-9A03-29DEA2D48D11}"/>
    <cellStyle name="20% - Accent4 10 5" xfId="2529" xr:uid="{E3D8A4E9-03D3-4B36-8C15-5EAF544AB337}"/>
    <cellStyle name="20% - Accent4 10 6" xfId="2530" xr:uid="{348EF28E-3379-455D-8C97-4CECF87B7B95}"/>
    <cellStyle name="20% - Accent4 10 7" xfId="2531" xr:uid="{537C6C35-6F67-4463-AD81-BF4C45D6CDC7}"/>
    <cellStyle name="20% - Accent4 10 8" xfId="2532" xr:uid="{B785B7AE-9640-4C35-A600-0197662D3A3F}"/>
    <cellStyle name="20% - Accent4 11" xfId="2533" xr:uid="{13333ED3-8A01-45F5-A57F-DF444C5CDB79}"/>
    <cellStyle name="20% - Accent4 11 2" xfId="2534" xr:uid="{AF8B7A88-7098-4770-A6F6-1DA842B9320B}"/>
    <cellStyle name="20% - Accent4 11 2 2" xfId="2535" xr:uid="{17C22EAE-C6F7-4BAF-BFCA-6C6F14D680C1}"/>
    <cellStyle name="20% - Accent4 11 2 2 2" xfId="2536" xr:uid="{1D38FA41-786D-47A2-B21E-D70057E1B2CB}"/>
    <cellStyle name="20% - Accent4 11 2 2 3" xfId="2537" xr:uid="{D22EFF85-BA9C-449A-97A4-5C16A75D9B36}"/>
    <cellStyle name="20% - Accent4 11 2 3" xfId="2538" xr:uid="{4FEAADD1-2249-466A-B7B0-A0CF0E8DD9EC}"/>
    <cellStyle name="20% - Accent4 11 2 4" xfId="2539" xr:uid="{41155130-A078-40E9-8C54-66FA2217CA21}"/>
    <cellStyle name="20% - Accent4 11 2 5" xfId="2540" xr:uid="{94D83766-28B5-4D37-A16E-B26C306C359B}"/>
    <cellStyle name="20% - Accent4 11 2 6" xfId="2541" xr:uid="{F3EA7099-BD57-4D51-9212-1B655E885892}"/>
    <cellStyle name="20% - Accent4 11 3" xfId="2542" xr:uid="{B67311D3-5565-4F84-83D5-BB361EB5A608}"/>
    <cellStyle name="20% - Accent4 11 3 2" xfId="2543" xr:uid="{4D6CE4BA-1C83-4F7D-9206-9E0217CD6436}"/>
    <cellStyle name="20% - Accent4 11 3 3" xfId="2544" xr:uid="{C4306A31-9B11-4657-BA70-ABF3CFD76BC0}"/>
    <cellStyle name="20% - Accent4 11 3 4" xfId="2545" xr:uid="{4A70EE14-B643-4AB8-8D81-2A0EEAAF3B30}"/>
    <cellStyle name="20% - Accent4 11 3 5" xfId="2546" xr:uid="{74C6D9DA-ECAA-48A7-8FAC-5A0A7E7672D4}"/>
    <cellStyle name="20% - Accent4 11 4" xfId="2547" xr:uid="{3E88BD1E-F8FA-4088-84FB-4D93753F5024}"/>
    <cellStyle name="20% - Accent4 11 4 2" xfId="2548" xr:uid="{663DE05A-407E-421E-B5F6-14B01DC6340E}"/>
    <cellStyle name="20% - Accent4 11 5" xfId="2549" xr:uid="{F3ADEFE4-8E41-4921-86F0-35E3B2D3B172}"/>
    <cellStyle name="20% - Accent4 11 6" xfId="2550" xr:uid="{F553C57B-1DCE-42FB-B65D-A0AE482F55EF}"/>
    <cellStyle name="20% - Accent4 11 7" xfId="2551" xr:uid="{A26CD495-6E3B-4CA8-B460-71D8AEB95482}"/>
    <cellStyle name="20% - Accent4 12" xfId="2552" xr:uid="{7FCE580D-FEF0-421C-8678-16F727D91324}"/>
    <cellStyle name="20% - Accent4 12 2" xfId="2553" xr:uid="{2CC63FDD-B221-4295-BAF4-C3737548C5B2}"/>
    <cellStyle name="20% - Accent4 12 2 2" xfId="2554" xr:uid="{84E9AE49-0918-44A7-BDB4-73C6D331EE34}"/>
    <cellStyle name="20% - Accent4 12 2 2 2" xfId="2555" xr:uid="{413657E2-4629-451F-AADE-40373FEAF685}"/>
    <cellStyle name="20% - Accent4 12 2 2 3" xfId="2556" xr:uid="{30170518-E7D2-4660-8E61-5F6D55603197}"/>
    <cellStyle name="20% - Accent4 12 2 3" xfId="2557" xr:uid="{6CE70C8E-FAF0-45B8-92CB-6B8FF560FB26}"/>
    <cellStyle name="20% - Accent4 12 2 4" xfId="2558" xr:uid="{6760B9FC-1145-452E-998B-EADB4F7C19DA}"/>
    <cellStyle name="20% - Accent4 12 2 5" xfId="2559" xr:uid="{4F94FF8D-BFFA-4032-B6AC-F117B81861FB}"/>
    <cellStyle name="20% - Accent4 12 2 6" xfId="2560" xr:uid="{141215CD-5BCA-4EC1-878A-0ECFB681DC25}"/>
    <cellStyle name="20% - Accent4 12 3" xfId="2561" xr:uid="{BC147BD1-C11B-4E45-BE36-A87148A40990}"/>
    <cellStyle name="20% - Accent4 12 3 2" xfId="2562" xr:uid="{765D332A-81B2-4349-9E7C-6443DB742792}"/>
    <cellStyle name="20% - Accent4 12 3 3" xfId="2563" xr:uid="{014E75A5-7E4B-4A42-842F-234F1A7B38B4}"/>
    <cellStyle name="20% - Accent4 12 3 4" xfId="2564" xr:uid="{8A0EE6DC-BB2C-4929-BF63-164BAFE339ED}"/>
    <cellStyle name="20% - Accent4 12 3 5" xfId="2565" xr:uid="{9BF654AF-BB41-4A25-B747-D8C50867811E}"/>
    <cellStyle name="20% - Accent4 12 4" xfId="2566" xr:uid="{A6F8C371-F082-4614-813F-2315B4E494BE}"/>
    <cellStyle name="20% - Accent4 12 4 2" xfId="2567" xr:uid="{741487C5-D52C-4BB3-9F2C-BCE6457F85E9}"/>
    <cellStyle name="20% - Accent4 12 5" xfId="2568" xr:uid="{8B5FC165-A995-4ED7-AB55-F451C19D0C92}"/>
    <cellStyle name="20% - Accent4 12 6" xfId="2569" xr:uid="{496D6A6E-6AD1-4E90-BE8C-8A7D14DD0FD0}"/>
    <cellStyle name="20% - Accent4 12 7" xfId="2570" xr:uid="{B037E0A4-27C2-4C2B-99B8-BE66402F4CA4}"/>
    <cellStyle name="20% - Accent4 12 8" xfId="2571" xr:uid="{4526F6B6-17E8-4B81-9D1A-F17DCBEF6F18}"/>
    <cellStyle name="20% - Accent4 13" xfId="2572" xr:uid="{C19C60D8-2B71-417A-940C-32FBBD53C1BE}"/>
    <cellStyle name="20% - Accent4 13 2" xfId="2573" xr:uid="{ED4E830F-0D41-4142-B413-2F7BC9D20F05}"/>
    <cellStyle name="20% - Accent4 13 2 2" xfId="2574" xr:uid="{F06209EF-33AB-4483-BC75-1050CA91096B}"/>
    <cellStyle name="20% - Accent4 13 2 2 2" xfId="2575" xr:uid="{76EB7C25-E499-4535-98B8-0243BE86E7AF}"/>
    <cellStyle name="20% - Accent4 13 2 2 3" xfId="2576" xr:uid="{D218EBF6-F0BE-4D42-BF15-BEB899FAF0CE}"/>
    <cellStyle name="20% - Accent4 13 2 3" xfId="2577" xr:uid="{B471FEC7-1FB4-42B1-81A0-59CAAD7F3D88}"/>
    <cellStyle name="20% - Accent4 13 2 4" xfId="2578" xr:uid="{5F3CDF8A-7E30-4E16-9C01-6CFCBBAB6336}"/>
    <cellStyle name="20% - Accent4 13 2 5" xfId="2579" xr:uid="{A25FF645-8FE4-423E-8DF2-980460A7B876}"/>
    <cellStyle name="20% - Accent4 13 2 6" xfId="2580" xr:uid="{0B4705A6-5806-4E66-89AB-A963D28644FE}"/>
    <cellStyle name="20% - Accent4 13 3" xfId="2581" xr:uid="{094140BE-29DF-40D8-B9E5-FE98443DFE4E}"/>
    <cellStyle name="20% - Accent4 13 3 2" xfId="2582" xr:uid="{1D4140E2-D0CF-4E11-AFAF-9785AB5201D9}"/>
    <cellStyle name="20% - Accent4 13 3 3" xfId="2583" xr:uid="{F8A231C3-7E2D-44E3-99C6-4EBF98FE383E}"/>
    <cellStyle name="20% - Accent4 13 3 4" xfId="2584" xr:uid="{93A80CB9-54FC-49CB-B510-415B87113020}"/>
    <cellStyle name="20% - Accent4 13 3 5" xfId="2585" xr:uid="{54F33CDB-B1BE-4110-AE88-1690DC327767}"/>
    <cellStyle name="20% - Accent4 13 4" xfId="2586" xr:uid="{817FC568-1900-4B78-8892-6549951D190B}"/>
    <cellStyle name="20% - Accent4 13 4 2" xfId="2587" xr:uid="{FAC1CEE3-50C6-4E50-AF5F-36EBA718CE24}"/>
    <cellStyle name="20% - Accent4 13 5" xfId="2588" xr:uid="{809E39CE-B821-401F-B390-7EEC3BA22E8E}"/>
    <cellStyle name="20% - Accent4 13 6" xfId="2589" xr:uid="{21E888E2-62AA-4672-BF01-DDD1A1331E45}"/>
    <cellStyle name="20% - Accent4 13 7" xfId="2590" xr:uid="{21AC0B30-3665-43A5-B90B-FA7229AB805C}"/>
    <cellStyle name="20% - Accent4 13 8" xfId="2591" xr:uid="{BFC1FE59-150B-4736-8270-66BCC8B7BF71}"/>
    <cellStyle name="20% - Accent4 14" xfId="2592" xr:uid="{AE35541B-143C-447B-9BB0-0BA04834C1AE}"/>
    <cellStyle name="20% - Accent4 14 2" xfId="2593" xr:uid="{E07C6FFE-CECE-4A88-A98D-CD2D6CE54BFC}"/>
    <cellStyle name="20% - Accent4 14 2 2" xfId="2594" xr:uid="{2DFE52E8-82D7-488A-8525-A6691AFAB37D}"/>
    <cellStyle name="20% - Accent4 14 2 2 2" xfId="2595" xr:uid="{78066F03-2E6D-45F3-9B5E-11BEB7D04DE3}"/>
    <cellStyle name="20% - Accent4 14 2 2 3" xfId="2596" xr:uid="{03BDDE3F-895A-4801-A359-A2440A98B528}"/>
    <cellStyle name="20% - Accent4 14 2 3" xfId="2597" xr:uid="{C99176DF-B6FA-4922-87FB-73BF9083F728}"/>
    <cellStyle name="20% - Accent4 14 2 4" xfId="2598" xr:uid="{7AA73ADF-8C94-40A3-9DE7-C01B3CC793DC}"/>
    <cellStyle name="20% - Accent4 14 2 5" xfId="2599" xr:uid="{C0E61486-3287-4921-A7E7-0D2929E3886F}"/>
    <cellStyle name="20% - Accent4 14 2 6" xfId="2600" xr:uid="{68C0754B-B7CC-46EA-B319-7186ECA05719}"/>
    <cellStyle name="20% - Accent4 14 3" xfId="2601" xr:uid="{50B75619-0D31-4B13-B0A1-701C07B130CD}"/>
    <cellStyle name="20% - Accent4 14 3 2" xfId="2602" xr:uid="{F24CEC21-2870-4BEC-828D-20DA57886DB0}"/>
    <cellStyle name="20% - Accent4 14 3 3" xfId="2603" xr:uid="{7300D44E-FBE7-4813-B807-70E63B4B626B}"/>
    <cellStyle name="20% - Accent4 14 3 4" xfId="2604" xr:uid="{BE0B03A0-8D47-4881-A9D9-686F34ECFFFB}"/>
    <cellStyle name="20% - Accent4 14 3 5" xfId="2605" xr:uid="{FE19DB32-B625-4924-92F9-67D571D14ECC}"/>
    <cellStyle name="20% - Accent4 14 4" xfId="2606" xr:uid="{474B68C5-F76D-4E68-8089-D61BB53FB8C4}"/>
    <cellStyle name="20% - Accent4 14 4 2" xfId="2607" xr:uid="{BEB1A114-E5B2-4236-9246-68697AB2CF45}"/>
    <cellStyle name="20% - Accent4 14 5" xfId="2608" xr:uid="{3D7D7499-19E2-4A04-9F31-6089D9310149}"/>
    <cellStyle name="20% - Accent4 14 6" xfId="2609" xr:uid="{097F3BBA-6833-4BCE-8044-94259046D7A6}"/>
    <cellStyle name="20% - Accent4 14 7" xfId="2610" xr:uid="{168829E3-EBB5-48D0-8041-44FF8DB94823}"/>
    <cellStyle name="20% - Accent4 14 8" xfId="2611" xr:uid="{CD1327EA-EEE8-4E56-8DDC-E7B7966F52A0}"/>
    <cellStyle name="20% - Accent4 15" xfId="2612" xr:uid="{21624797-60FB-4F1A-B660-529A7E271CF8}"/>
    <cellStyle name="20% - Accent4 15 2" xfId="2613" xr:uid="{3523A866-B781-42F9-BE44-6A088E8CE42F}"/>
    <cellStyle name="20% - Accent4 15 2 2" xfId="2614" xr:uid="{969E61BD-6EE0-4227-AE5C-5A804A057A3B}"/>
    <cellStyle name="20% - Accent4 15 2 2 2" xfId="2615" xr:uid="{FC7B7D17-7904-4FD1-89E6-ACE879E70F00}"/>
    <cellStyle name="20% - Accent4 15 2 2 3" xfId="2616" xr:uid="{91C5A023-8B02-43FA-B1BA-767D3B2A6110}"/>
    <cellStyle name="20% - Accent4 15 2 3" xfId="2617" xr:uid="{83C72463-F92D-4592-A9B1-BF8A155EB07F}"/>
    <cellStyle name="20% - Accent4 15 2 4" xfId="2618" xr:uid="{B5513BAA-F232-42D4-9C30-4B97953E3946}"/>
    <cellStyle name="20% - Accent4 15 2 5" xfId="2619" xr:uid="{DF0B3623-5B46-47F1-8D95-89FA2255C728}"/>
    <cellStyle name="20% - Accent4 15 2 6" xfId="2620" xr:uid="{B0F1B044-026A-4434-BAB4-B69CCFEECD87}"/>
    <cellStyle name="20% - Accent4 15 3" xfId="2621" xr:uid="{71047FEB-145B-4416-8FC8-D7915DBCF1E0}"/>
    <cellStyle name="20% - Accent4 15 3 2" xfId="2622" xr:uid="{99AE0541-1A49-4D36-917A-1B3A1CA003AB}"/>
    <cellStyle name="20% - Accent4 15 3 3" xfId="2623" xr:uid="{0AADFBDE-19B0-49C1-87A0-459887C6B00E}"/>
    <cellStyle name="20% - Accent4 15 3 4" xfId="2624" xr:uid="{560BDC79-9358-43CB-93F9-18DAE8450758}"/>
    <cellStyle name="20% - Accent4 15 3 5" xfId="2625" xr:uid="{7F3F856D-FE6F-458B-8374-3C35DE6F060B}"/>
    <cellStyle name="20% - Accent4 15 4" xfId="2626" xr:uid="{1E1D7626-DFF1-49D0-A731-98C84A269820}"/>
    <cellStyle name="20% - Accent4 15 4 2" xfId="2627" xr:uid="{2465AC97-41C2-43BD-BA44-BEB3B991E42C}"/>
    <cellStyle name="20% - Accent4 15 5" xfId="2628" xr:uid="{9C137F21-A5FC-48C7-918C-228B6207C1B1}"/>
    <cellStyle name="20% - Accent4 15 6" xfId="2629" xr:uid="{6C546E32-E547-4D57-89C6-3C91FE851E4F}"/>
    <cellStyle name="20% - Accent4 15 7" xfId="2630" xr:uid="{42C45196-66E8-4135-B1B0-7339CF033F8F}"/>
    <cellStyle name="20% - Accent4 16" xfId="2631" xr:uid="{91A2DB43-05C0-4515-81A3-258AAAEC24E7}"/>
    <cellStyle name="20% - Accent4 16 2" xfId="2632" xr:uid="{713B6F46-2790-4FC8-B672-241AC62419B9}"/>
    <cellStyle name="20% - Accent4 16 2 2" xfId="2633" xr:uid="{F26D9BDE-0EF5-4DA8-B007-E8F95B61D588}"/>
    <cellStyle name="20% - Accent4 16 2 2 2" xfId="2634" xr:uid="{CD426F78-F9CA-4497-9B02-F6097B4002AE}"/>
    <cellStyle name="20% - Accent4 16 2 2 3" xfId="2635" xr:uid="{B252E799-4B1D-452B-8CF8-CC559A5556DF}"/>
    <cellStyle name="20% - Accent4 16 2 3" xfId="2636" xr:uid="{57874CF4-B875-423C-9783-B4C839597171}"/>
    <cellStyle name="20% - Accent4 16 2 4" xfId="2637" xr:uid="{DE995679-C920-49F7-A499-593C8D81DEB0}"/>
    <cellStyle name="20% - Accent4 16 2 5" xfId="2638" xr:uid="{7816646D-48A1-4889-B1D3-58560BA31F23}"/>
    <cellStyle name="20% - Accent4 16 2 6" xfId="2639" xr:uid="{9F508761-DF41-4184-AFC5-61907DA5AB3F}"/>
    <cellStyle name="20% - Accent4 16 3" xfId="2640" xr:uid="{B21A154D-EEC6-4177-8E4E-F1B0E146A939}"/>
    <cellStyle name="20% - Accent4 16 3 2" xfId="2641" xr:uid="{9A7F39CD-2FE4-48D3-AC4A-6CA8841D20EA}"/>
    <cellStyle name="20% - Accent4 16 3 3" xfId="2642" xr:uid="{1039FDEE-EB4C-45E1-92E2-CB7B9823102C}"/>
    <cellStyle name="20% - Accent4 16 3 4" xfId="2643" xr:uid="{24528894-3C1E-433F-8661-7905146146FA}"/>
    <cellStyle name="20% - Accent4 16 3 5" xfId="2644" xr:uid="{926DEF65-F05B-4EFD-B4DA-3A724F1EA5A7}"/>
    <cellStyle name="20% - Accent4 16 4" xfId="2645" xr:uid="{E13C95D5-85E9-4563-B719-C8ABEBDBB444}"/>
    <cellStyle name="20% - Accent4 16 4 2" xfId="2646" xr:uid="{894360ED-DA98-48E1-9CA7-E81258A5D207}"/>
    <cellStyle name="20% - Accent4 16 5" xfId="2647" xr:uid="{D510F417-14C3-4E40-BA30-55C2721DEA91}"/>
    <cellStyle name="20% - Accent4 16 6" xfId="2648" xr:uid="{4E4AA376-3B33-4206-B48E-95FCA149FA41}"/>
    <cellStyle name="20% - Accent4 16 7" xfId="2649" xr:uid="{27CAC1DF-D02A-41D3-8B10-3257DD51868E}"/>
    <cellStyle name="20% - Accent4 17" xfId="2650" xr:uid="{92220768-EB43-4464-AEAB-88FF6A94177D}"/>
    <cellStyle name="20% - Accent4 17 2" xfId="2651" xr:uid="{1ADA4DAD-3D03-4D3C-A294-5B5CBA8BBA6B}"/>
    <cellStyle name="20% - Accent4 17 2 2" xfId="2652" xr:uid="{672750C6-85BE-4F61-B38F-B1AB431033E5}"/>
    <cellStyle name="20% - Accent4 17 2 2 2" xfId="2653" xr:uid="{843B0474-7F2A-405D-9A5B-FD68B128F3A6}"/>
    <cellStyle name="20% - Accent4 17 2 2 3" xfId="2654" xr:uid="{9A29526A-699A-4999-894D-094AC67F75AB}"/>
    <cellStyle name="20% - Accent4 17 2 3" xfId="2655" xr:uid="{1C99B175-5534-45D4-B84F-779D7A4A3695}"/>
    <cellStyle name="20% - Accent4 17 2 4" xfId="2656" xr:uid="{B6198CF4-C8A7-44BF-B0EB-D10F74AFA92F}"/>
    <cellStyle name="20% - Accent4 17 2 5" xfId="2657" xr:uid="{02332B9C-C276-4E9E-856B-F787DD27D556}"/>
    <cellStyle name="20% - Accent4 17 2 6" xfId="2658" xr:uid="{8B5C6B45-544C-40DF-97BA-9B492CC9D9B6}"/>
    <cellStyle name="20% - Accent4 17 3" xfId="2659" xr:uid="{91A19BB6-AE18-4931-A67D-E415F4ED36E9}"/>
    <cellStyle name="20% - Accent4 17 3 2" xfId="2660" xr:uid="{0F108B26-7C27-4EB5-8D4F-743F23B2FD69}"/>
    <cellStyle name="20% - Accent4 17 3 3" xfId="2661" xr:uid="{5B2B5AAA-900F-45A8-842B-8C51877F5096}"/>
    <cellStyle name="20% - Accent4 17 3 4" xfId="2662" xr:uid="{DA223E51-1A83-4503-B932-F2CA68C79B9D}"/>
    <cellStyle name="20% - Accent4 17 3 5" xfId="2663" xr:uid="{DD3E4E25-E19B-4DB2-BE12-4FF0F59F8AAE}"/>
    <cellStyle name="20% - Accent4 17 4" xfId="2664" xr:uid="{5AC34548-EF57-43F1-A543-FA42D7209734}"/>
    <cellStyle name="20% - Accent4 17 4 2" xfId="2665" xr:uid="{8BA7F119-999E-4B35-8231-3BD063B07B78}"/>
    <cellStyle name="20% - Accent4 17 5" xfId="2666" xr:uid="{57B82216-B17A-411A-8074-D46856BF7EDA}"/>
    <cellStyle name="20% - Accent4 17 6" xfId="2667" xr:uid="{FF84E0F3-CC57-49D7-B2AF-36611A60A58A}"/>
    <cellStyle name="20% - Accent4 17 7" xfId="2668" xr:uid="{316B1FE9-69BB-4276-8028-CECC2710D9CC}"/>
    <cellStyle name="20% - Accent4 18" xfId="2669" xr:uid="{EC423A8B-CD26-4ADA-A33B-68ABBAB6BCC5}"/>
    <cellStyle name="20% - Accent4 18 2" xfId="2670" xr:uid="{FB5B1D27-F7B6-4893-AC84-C2807673168C}"/>
    <cellStyle name="20% - Accent4 18 2 2" xfId="2671" xr:uid="{6159864D-0C28-41A8-90D2-2038D35CCFEB}"/>
    <cellStyle name="20% - Accent4 18 2 2 2" xfId="2672" xr:uid="{7BC38839-6D09-46DB-A3A1-92D5A49349E9}"/>
    <cellStyle name="20% - Accent4 18 2 2 3" xfId="2673" xr:uid="{993341AB-9C69-4D69-8DF5-D62BF29A607E}"/>
    <cellStyle name="20% - Accent4 18 2 3" xfId="2674" xr:uid="{299225DD-EE83-4AB6-B568-7D2031F9B816}"/>
    <cellStyle name="20% - Accent4 18 2 4" xfId="2675" xr:uid="{61F73DD8-D851-4E43-9AC3-6A6FEF6FD74D}"/>
    <cellStyle name="20% - Accent4 18 2 5" xfId="2676" xr:uid="{21F50B2A-9ACB-4280-B6FB-44B624E07306}"/>
    <cellStyle name="20% - Accent4 18 2 6" xfId="2677" xr:uid="{2926A7F8-991C-4A4F-82BA-E1B67870EE11}"/>
    <cellStyle name="20% - Accent4 18 3" xfId="2678" xr:uid="{BFFE9FC0-E610-4880-B4B4-85A47CCDDFD6}"/>
    <cellStyle name="20% - Accent4 18 3 2" xfId="2679" xr:uid="{21D3451D-C01E-425D-97E1-23F4B540C7BD}"/>
    <cellStyle name="20% - Accent4 18 3 3" xfId="2680" xr:uid="{83AE8E81-ED7E-4D64-902D-AB43841D47B1}"/>
    <cellStyle name="20% - Accent4 18 3 4" xfId="2681" xr:uid="{F740121D-AD3B-46EE-9CF7-12FD019F7A22}"/>
    <cellStyle name="20% - Accent4 18 3 5" xfId="2682" xr:uid="{2BCB35A9-7CE3-45D2-A10F-EAB6F99B5830}"/>
    <cellStyle name="20% - Accent4 18 4" xfId="2683" xr:uid="{74945A16-812B-40C1-9DD2-709E33CB5D3A}"/>
    <cellStyle name="20% - Accent4 18 4 2" xfId="2684" xr:uid="{8B43DDB5-21E0-4527-A09B-BCD2F9C82117}"/>
    <cellStyle name="20% - Accent4 18 5" xfId="2685" xr:uid="{B0816359-F44F-4553-8B4B-C74A99A44D6E}"/>
    <cellStyle name="20% - Accent4 18 6" xfId="2686" xr:uid="{A5DEB5E6-9001-4D6C-9580-582B55D4668F}"/>
    <cellStyle name="20% - Accent4 18 7" xfId="2687" xr:uid="{9D03776E-193E-4942-ABB6-3E724B8A281C}"/>
    <cellStyle name="20% - Accent4 19" xfId="2688" xr:uid="{1EDA60A5-2E4C-42FB-9895-5FC13821F034}"/>
    <cellStyle name="20% - Accent4 19 2" xfId="2689" xr:uid="{56EED2E3-1A87-434B-8267-48CEAC14B5D9}"/>
    <cellStyle name="20% - Accent4 19 2 2" xfId="2690" xr:uid="{7740F4D3-A239-4A63-B3FC-67180F00C73F}"/>
    <cellStyle name="20% - Accent4 19 2 3" xfId="2691" xr:uid="{062E10A5-DBB7-4836-B181-BE4181338A39}"/>
    <cellStyle name="20% - Accent4 19 2 4" xfId="2692" xr:uid="{7194CE54-7705-4EAE-9B08-5E6CC2CEB348}"/>
    <cellStyle name="20% - Accent4 19 2 5" xfId="2693" xr:uid="{EB65FB32-6985-47D6-AA9A-C33B9E7FD7A8}"/>
    <cellStyle name="20% - Accent4 19 3" xfId="2694" xr:uid="{CDD834B8-434F-4B99-941F-5704308255D3}"/>
    <cellStyle name="20% - Accent4 19 3 2" xfId="2695" xr:uid="{82AE31FD-AAD3-4F0E-A170-29D0763E7F99}"/>
    <cellStyle name="20% - Accent4 19 4" xfId="2696" xr:uid="{917194D1-2B58-42ED-855D-0763C221DB96}"/>
    <cellStyle name="20% - Accent4 19 5" xfId="2697" xr:uid="{77BECAFD-1FE5-4BA0-9FF3-3CD7682B3B47}"/>
    <cellStyle name="20% - Accent4 19 6" xfId="2698" xr:uid="{92385FD8-402D-4BBD-A072-E5D85C5977BC}"/>
    <cellStyle name="20% - Accent4 2" xfId="79" xr:uid="{F09024E6-B6DD-4025-9CBD-69BAE0BDBC85}"/>
    <cellStyle name="20% - Accent4 2 10" xfId="2700" xr:uid="{6EE3B5CC-DF8A-4684-A26A-9836E71DF77F}"/>
    <cellStyle name="20% - Accent4 2 11" xfId="2701" xr:uid="{DB9643BE-86D1-4EDF-AFBB-34137961DF30}"/>
    <cellStyle name="20% - Accent4 2 12" xfId="2699" xr:uid="{871FFA23-5149-4A6D-A7E5-D9A675FFD605}"/>
    <cellStyle name="20% - Accent4 2 13" xfId="3808" xr:uid="{533CF338-1EAB-49A9-B90E-3A90DE35326A}"/>
    <cellStyle name="20% - Accent4 2 2" xfId="2702" xr:uid="{A4AFF4A0-DBA7-4660-BECF-5CF3D39FAC6E}"/>
    <cellStyle name="20% - Accent4 2 2 10" xfId="2703" xr:uid="{BF636E86-8EFD-48CA-8282-AEC8D79602D9}"/>
    <cellStyle name="20% - Accent4 2 2 2" xfId="2704" xr:uid="{D9C09EBF-869E-4DDC-BFF6-AA15F2D057DA}"/>
    <cellStyle name="20% - Accent4 2 2 2 2" xfId="2705" xr:uid="{F9A28580-DD6C-4CAD-B699-DBCB95E3C543}"/>
    <cellStyle name="20% - Accent4 2 2 2 2 2" xfId="2706" xr:uid="{29E82ABB-A0BC-4DC4-A320-98EF431DA9B0}"/>
    <cellStyle name="20% - Accent4 2 2 2 2 2 2" xfId="2707" xr:uid="{729DB8D7-0C50-4E1B-82E4-CC513B415A5F}"/>
    <cellStyle name="20% - Accent4 2 2 2 2 2 2 2" xfId="2708" xr:uid="{CA264539-FB23-4B5F-B0F5-DA6E3D31A711}"/>
    <cellStyle name="20% - Accent4 2 2 2 2 2 2 3" xfId="2709" xr:uid="{6A0BB370-7484-47B6-8601-4802010F174F}"/>
    <cellStyle name="20% - Accent4 2 2 2 2 2 3" xfId="2710" xr:uid="{9F94CEAC-7BEE-44E2-AAD7-8CFD8D2D881B}"/>
    <cellStyle name="20% - Accent4 2 2 2 2 2 4" xfId="2711" xr:uid="{493AC7DE-DC5C-45A7-967A-57A1755B637D}"/>
    <cellStyle name="20% - Accent4 2 2 2 2 2 5" xfId="2712" xr:uid="{0DB0F458-8B13-4F5F-96FD-C023773DAC51}"/>
    <cellStyle name="20% - Accent4 2 2 2 2 2 6" xfId="2713" xr:uid="{5BF7094D-33D3-4FD6-B54D-E89A941DD4A5}"/>
    <cellStyle name="20% - Accent4 2 2 2 2 3" xfId="2714" xr:uid="{8025E776-E93D-4F90-92D0-35297A701820}"/>
    <cellStyle name="20% - Accent4 2 2 2 2 3 2" xfId="2715" xr:uid="{7F87D7DC-B770-4D9B-86A6-1EB07D8BCFDD}"/>
    <cellStyle name="20% - Accent4 2 2 2 2 3 3" xfId="2716" xr:uid="{E8ED3290-F3F6-4202-8581-E999686253DC}"/>
    <cellStyle name="20% - Accent4 2 2 2 2 3 4" xfId="2717" xr:uid="{37136497-31C0-4806-BE56-A788A33A726B}"/>
    <cellStyle name="20% - Accent4 2 2 2 2 3 5" xfId="2718" xr:uid="{D7C386B7-C052-4652-A209-7856F5523972}"/>
    <cellStyle name="20% - Accent4 2 2 2 2 4" xfId="2719" xr:uid="{D69DAD1D-0081-47A3-BFD5-F26351564210}"/>
    <cellStyle name="20% - Accent4 2 2 2 2 4 2" xfId="2720" xr:uid="{F1AA010C-AC9D-421E-B170-4AB3DCE55E75}"/>
    <cellStyle name="20% - Accent4 2 2 2 2 5" xfId="2721" xr:uid="{BEE56800-407B-4A31-9900-5B793A21FFE8}"/>
    <cellStyle name="20% - Accent4 2 2 2 2 6" xfId="2722" xr:uid="{275A9C79-4965-42DD-929B-B85C36844056}"/>
    <cellStyle name="20% - Accent4 2 2 2 2 7" xfId="2723" xr:uid="{29428294-C77C-4EFF-8F7F-29B8B993898F}"/>
    <cellStyle name="20% - Accent4 2 2 2 2 8" xfId="2724" xr:uid="{3327FED2-F92F-477C-9FD3-FB2AE0BDCCE5}"/>
    <cellStyle name="20% - Accent4 2 2 2 3" xfId="2725" xr:uid="{8CF6D961-A1A4-4BC8-BAA8-E9FD490BEC33}"/>
    <cellStyle name="20% - Accent4 2 2 2 3 2" xfId="2726" xr:uid="{AF164A72-89A6-4118-8CE3-2DBAA7F3A9AD}"/>
    <cellStyle name="20% - Accent4 2 2 2 3 2 2" xfId="2727" xr:uid="{5651F1D6-A66F-4F9A-AD4E-01CDEAF62E28}"/>
    <cellStyle name="20% - Accent4 2 2 2 3 2 3" xfId="2728" xr:uid="{4816DB5B-E467-4249-89D0-703D0B946921}"/>
    <cellStyle name="20% - Accent4 2 2 2 3 3" xfId="2729" xr:uid="{1048EE94-241F-4C0A-808B-DF5777583E74}"/>
    <cellStyle name="20% - Accent4 2 2 2 3 4" xfId="2730" xr:uid="{FAB21FE1-BE60-4B05-9439-447ED605F432}"/>
    <cellStyle name="20% - Accent4 2 2 2 3 5" xfId="2731" xr:uid="{D1382572-957F-4E7E-B177-0DC551C7C3B8}"/>
    <cellStyle name="20% - Accent4 2 2 2 3 6" xfId="2732" xr:uid="{0E614B7D-5E64-4EC0-97E1-F8246A4CB953}"/>
    <cellStyle name="20% - Accent4 2 2 2 3 7" xfId="2733" xr:uid="{D16F6E3C-5706-4848-8F86-924AE4EA51FF}"/>
    <cellStyle name="20% - Accent4 2 2 2 4" xfId="2734" xr:uid="{7F430AE2-3D80-4465-AAF0-58B82A77F52B}"/>
    <cellStyle name="20% - Accent4 2 2 2 4 2" xfId="2735" xr:uid="{50C67EE3-D51F-4E0E-9ADB-88FA35DA7305}"/>
    <cellStyle name="20% - Accent4 2 2 2 4 3" xfId="2736" xr:uid="{12B841A1-5A70-4A12-8D38-4094D6486133}"/>
    <cellStyle name="20% - Accent4 2 2 2 4 4" xfId="2737" xr:uid="{85375136-0816-4D45-A067-5D6DBA163AA7}"/>
    <cellStyle name="20% - Accent4 2 2 2 4 5" xfId="2738" xr:uid="{EAF24877-A52B-4D11-8914-6AB10AE2F223}"/>
    <cellStyle name="20% - Accent4 2 2 2 5" xfId="2739" xr:uid="{7A7E85B9-9CE8-44CF-9CC5-64A035D03EAA}"/>
    <cellStyle name="20% - Accent4 2 2 2 5 2" xfId="2740" xr:uid="{B6CFDCD8-AA63-4A8B-B861-FFAF4FEF0A01}"/>
    <cellStyle name="20% - Accent4 2 2 2 6" xfId="2741" xr:uid="{C23B5627-F67B-4697-A40B-59E2F2DE2D9C}"/>
    <cellStyle name="20% - Accent4 2 2 2 7" xfId="2742" xr:uid="{4FC0A773-7DB7-4796-9B53-A4F8350C0D8E}"/>
    <cellStyle name="20% - Accent4 2 2 2 8" xfId="2743" xr:uid="{E1A0E45B-3FFF-42EE-80EE-B9B88BBBE0BA}"/>
    <cellStyle name="20% - Accent4 2 2 2 9" xfId="2744" xr:uid="{AD721454-D4E8-43FC-90F6-CEABB8B67C73}"/>
    <cellStyle name="20% - Accent4 2 2 3" xfId="2745" xr:uid="{29B29FED-3149-4529-8A0A-5D84F606399C}"/>
    <cellStyle name="20% - Accent4 2 2 3 2" xfId="2746" xr:uid="{236E2431-B72D-4124-BACA-F2E12A911E08}"/>
    <cellStyle name="20% - Accent4 2 2 3 2 2" xfId="2747" xr:uid="{46B76187-CE4A-43A6-AE47-D7C2330101FA}"/>
    <cellStyle name="20% - Accent4 2 2 3 2 2 2" xfId="2748" xr:uid="{1D656DD8-315C-40C8-8D62-0BCDBC09FF79}"/>
    <cellStyle name="20% - Accent4 2 2 3 2 2 3" xfId="2749" xr:uid="{1B5180DF-BEF9-45B9-B713-2458121D081D}"/>
    <cellStyle name="20% - Accent4 2 2 3 2 3" xfId="2750" xr:uid="{CCBE54CC-EA58-4398-B3F4-1C7DC1B35644}"/>
    <cellStyle name="20% - Accent4 2 2 3 2 4" xfId="2751" xr:uid="{AFA305AE-6639-4908-8497-113A38960CE6}"/>
    <cellStyle name="20% - Accent4 2 2 3 2 5" xfId="2752" xr:uid="{B3CEB40F-965B-49D2-8551-28A751C71996}"/>
    <cellStyle name="20% - Accent4 2 2 3 2 6" xfId="2753" xr:uid="{123BF645-B9DB-4025-BF6A-60E71032DC55}"/>
    <cellStyle name="20% - Accent4 2 2 3 3" xfId="2754" xr:uid="{47E6608F-3A08-4FDD-88E8-E169302976BB}"/>
    <cellStyle name="20% - Accent4 2 2 3 3 2" xfId="2755" xr:uid="{591D19DD-B903-4194-BF2A-7AD014AB4547}"/>
    <cellStyle name="20% - Accent4 2 2 3 3 3" xfId="2756" xr:uid="{5DF5DF65-E79B-4EC7-AE57-A081A1C19E24}"/>
    <cellStyle name="20% - Accent4 2 2 3 3 4" xfId="2757" xr:uid="{7B001C96-0BC9-4E5B-9D68-D1E159E9EB95}"/>
    <cellStyle name="20% - Accent4 2 2 3 3 5" xfId="2758" xr:uid="{2437A2DB-5902-4676-BE7B-3AE5CC37D80C}"/>
    <cellStyle name="20% - Accent4 2 2 3 4" xfId="2759" xr:uid="{D2D1D9D6-8B23-466A-8AB7-95E852570FB4}"/>
    <cellStyle name="20% - Accent4 2 2 3 4 2" xfId="2760" xr:uid="{AFBAB214-142D-49B0-9682-DB58AD612DCC}"/>
    <cellStyle name="20% - Accent4 2 2 3 5" xfId="2761" xr:uid="{C51A30BA-766B-4B59-8397-83F8A2738D96}"/>
    <cellStyle name="20% - Accent4 2 2 3 6" xfId="2762" xr:uid="{0A01637C-A2B8-46AE-9F51-A639D4B23CEE}"/>
    <cellStyle name="20% - Accent4 2 2 3 7" xfId="2763" xr:uid="{0D8D2226-F8A9-4BB4-B018-0F57BA731DEC}"/>
    <cellStyle name="20% - Accent4 2 2 4" xfId="2764" xr:uid="{02280958-A2B6-4595-B5FA-9C791B6B9CAE}"/>
    <cellStyle name="20% - Accent4 2 2 4 2" xfId="2765" xr:uid="{4E5E085E-DEB2-4486-854D-CFCF58311528}"/>
    <cellStyle name="20% - Accent4 2 2 4 2 2" xfId="2766" xr:uid="{A68A5A85-3CB5-4637-99AF-92A7E4C82637}"/>
    <cellStyle name="20% - Accent4 2 2 4 2 3" xfId="2767" xr:uid="{ABF8E0FC-8A76-475B-82F0-1E110B39F769}"/>
    <cellStyle name="20% - Accent4 2 2 4 3" xfId="2768" xr:uid="{217128C4-B9C3-4CCE-8829-C89E2AF0766E}"/>
    <cellStyle name="20% - Accent4 2 2 4 4" xfId="2769" xr:uid="{C842CF41-A050-47BC-8C93-65547349AA8E}"/>
    <cellStyle name="20% - Accent4 2 2 4 5" xfId="2770" xr:uid="{A3588E88-B509-4748-A439-904512062527}"/>
    <cellStyle name="20% - Accent4 2 2 4 6" xfId="2771" xr:uid="{E49B70A8-550C-4CB2-BE65-076ACD97E794}"/>
    <cellStyle name="20% - Accent4 2 2 4 7" xfId="2772" xr:uid="{8D42EE31-EA9A-452B-9DC2-D5644178EB96}"/>
    <cellStyle name="20% - Accent4 2 2 5" xfId="2773" xr:uid="{70AA6D13-96B3-4278-ADBB-B33AB651AE94}"/>
    <cellStyle name="20% - Accent4 2 2 5 2" xfId="2774" xr:uid="{A60B6ADD-2D9F-4DF2-B5B7-1C23AFB0343B}"/>
    <cellStyle name="20% - Accent4 2 2 5 2 2" xfId="2775" xr:uid="{A9A768A9-92BA-4F8D-A6A9-06BAFCBCA30C}"/>
    <cellStyle name="20% - Accent4 2 2 5 2 3" xfId="2776" xr:uid="{0604B35A-CF4C-424E-BFFB-C1D4436988BC}"/>
    <cellStyle name="20% - Accent4 2 2 5 3" xfId="2777" xr:uid="{68EE5CBC-9970-4165-9EFB-64A2F63A1F02}"/>
    <cellStyle name="20% - Accent4 2 2 5 4" xfId="2778" xr:uid="{FA7DF486-FAE5-40E1-B529-392D7E3845C9}"/>
    <cellStyle name="20% - Accent4 2 2 5 5" xfId="2779" xr:uid="{B0F8B98A-F368-40AE-A1D6-C4D9365526CE}"/>
    <cellStyle name="20% - Accent4 2 2 5 6" xfId="2780" xr:uid="{684A567A-1311-4A0B-A619-FD3F4CC87916}"/>
    <cellStyle name="20% - Accent4 2 2 5 7" xfId="2781" xr:uid="{0F41AFCD-5B61-43D1-8508-439F00B9B38D}"/>
    <cellStyle name="20% - Accent4 2 2 6" xfId="2782" xr:uid="{9287EFA8-975A-4573-B5FD-6D35ABD053F2}"/>
    <cellStyle name="20% - Accent4 2 2 6 2" xfId="2783" xr:uid="{94ECD74E-8701-4B1F-8951-681EFD38D226}"/>
    <cellStyle name="20% - Accent4 2 2 6 3" xfId="2784" xr:uid="{FFAE6346-2ECB-449D-B237-45BD26B9DAA9}"/>
    <cellStyle name="20% - Accent4 2 2 6 4" xfId="2785" xr:uid="{BC8BAB55-DCF5-44FB-87FB-ED56C9FFDE98}"/>
    <cellStyle name="20% - Accent4 2 2 6 5" xfId="2786" xr:uid="{E1240EA7-D1BC-4E90-9D52-F6BE97A5E40E}"/>
    <cellStyle name="20% - Accent4 2 2 7" xfId="2787" xr:uid="{4AEE5E51-D8A8-4E07-906E-C3E25D902AB9}"/>
    <cellStyle name="20% - Accent4 2 2 7 2" xfId="2788" xr:uid="{554B9445-0BBE-46F3-90DE-462F12DCF985}"/>
    <cellStyle name="20% - Accent4 2 2 8" xfId="2789" xr:uid="{BABE6174-06EE-4EF5-82B3-044DECD24118}"/>
    <cellStyle name="20% - Accent4 2 2 9" xfId="2790" xr:uid="{73477330-3EB8-4AD2-B939-440B4869A719}"/>
    <cellStyle name="20% - Accent4 2 3" xfId="2791" xr:uid="{EE99DDD1-030B-45B3-9728-AE061F57BAB4}"/>
    <cellStyle name="20% - Accent4 2 3 2" xfId="2792" xr:uid="{E35696A0-BAA2-4E9E-ABD8-6736BCBB5354}"/>
    <cellStyle name="20% - Accent4 2 3 2 2" xfId="2793" xr:uid="{FBA54285-DBA1-4FEF-BE87-07E43172690C}"/>
    <cellStyle name="20% - Accent4 2 3 2 2 2" xfId="2794" xr:uid="{59A45D1D-F9BF-44E5-B462-8526DD760682}"/>
    <cellStyle name="20% - Accent4 2 3 2 2 2 2" xfId="2795" xr:uid="{E3952948-32B8-4BAE-B83E-53E550B909E9}"/>
    <cellStyle name="20% - Accent4 2 3 2 2 2 3" xfId="2796" xr:uid="{2AA8304F-D4F6-45F5-8681-CFBC45541EB1}"/>
    <cellStyle name="20% - Accent4 2 3 2 2 3" xfId="2797" xr:uid="{3A9978E3-A098-4B4A-91EA-32B7CE950C7E}"/>
    <cellStyle name="20% - Accent4 2 3 2 2 4" xfId="2798" xr:uid="{08423268-7684-4EC8-8AC2-ED92F10E638C}"/>
    <cellStyle name="20% - Accent4 2 3 2 2 5" xfId="2799" xr:uid="{2040F406-03A1-46A1-905E-7390C4B08D17}"/>
    <cellStyle name="20% - Accent4 2 3 2 2 6" xfId="2800" xr:uid="{8D95FC43-35F6-4063-8074-971D6F77995D}"/>
    <cellStyle name="20% - Accent4 2 3 2 3" xfId="2801" xr:uid="{7C3D30EC-6D79-49A6-9363-45CA58F1C63C}"/>
    <cellStyle name="20% - Accent4 2 3 2 3 2" xfId="2802" xr:uid="{C8878700-DD0F-4145-940F-508D36AB96B4}"/>
    <cellStyle name="20% - Accent4 2 3 2 3 3" xfId="2803" xr:uid="{ACC261B5-AFA6-4EE4-9F4B-178416943415}"/>
    <cellStyle name="20% - Accent4 2 3 2 3 4" xfId="2804" xr:uid="{20460805-402E-4377-8C8A-09547992B2B6}"/>
    <cellStyle name="20% - Accent4 2 3 2 3 5" xfId="2805" xr:uid="{0173E7E4-2EFC-45A2-A5DD-08690A05EAFB}"/>
    <cellStyle name="20% - Accent4 2 3 2 4" xfId="2806" xr:uid="{15047773-8270-424C-AF3E-B5C270273B56}"/>
    <cellStyle name="20% - Accent4 2 3 2 4 2" xfId="2807" xr:uid="{43AA22ED-1A83-4CC2-9A3E-6D6BAC1D1CFD}"/>
    <cellStyle name="20% - Accent4 2 3 2 5" xfId="2808" xr:uid="{D820E658-BD69-4552-B5E4-F1C2D3D71158}"/>
    <cellStyle name="20% - Accent4 2 3 2 6" xfId="2809" xr:uid="{AB9FA1BD-3A43-4976-8AF0-5DA441A78D26}"/>
    <cellStyle name="20% - Accent4 2 3 2 7" xfId="2810" xr:uid="{C71159E8-D2E4-4AC9-AF5E-C379DB5EA091}"/>
    <cellStyle name="20% - Accent4 2 3 3" xfId="2811" xr:uid="{CBE035FE-8A99-4B70-A146-E27A3A410776}"/>
    <cellStyle name="20% - Accent4 2 3 3 2" xfId="2812" xr:uid="{CA701500-5CA9-4D3C-80A6-9FA94458DED2}"/>
    <cellStyle name="20% - Accent4 2 3 3 2 2" xfId="2813" xr:uid="{0032D97C-4CF8-41AD-9235-524F40950278}"/>
    <cellStyle name="20% - Accent4 2 3 3 2 3" xfId="2814" xr:uid="{DBA7A26A-CADA-4EFF-9728-B65EA1D39119}"/>
    <cellStyle name="20% - Accent4 2 3 3 3" xfId="2815" xr:uid="{0C223589-06B7-4649-8708-BB1D03297368}"/>
    <cellStyle name="20% - Accent4 2 3 3 4" xfId="2816" xr:uid="{91A70F18-23A4-447E-BF70-68CF6625540D}"/>
    <cellStyle name="20% - Accent4 2 3 3 5" xfId="2817" xr:uid="{8768578A-D822-4501-9D54-46F28724413E}"/>
    <cellStyle name="20% - Accent4 2 3 3 6" xfId="2818" xr:uid="{AC5A9A9E-4538-495D-BE3A-B014E6F65EEF}"/>
    <cellStyle name="20% - Accent4 2 3 4" xfId="2819" xr:uid="{72A7A8F0-7558-479E-B167-5BC010B4F1EA}"/>
    <cellStyle name="20% - Accent4 2 3 4 2" xfId="2820" xr:uid="{3755BC05-6823-4AD5-957F-5DA685DE87EB}"/>
    <cellStyle name="20% - Accent4 2 3 4 2 2" xfId="2821" xr:uid="{24AE0AC8-2555-4A46-8CAF-BD7B9DA4163D}"/>
    <cellStyle name="20% - Accent4 2 3 4 2 3" xfId="2822" xr:uid="{9610A5F3-8479-47C9-B9F2-FEF359FD5917}"/>
    <cellStyle name="20% - Accent4 2 3 4 3" xfId="2823" xr:uid="{7C927AD3-5640-4F86-AD0D-CFE5D33FE413}"/>
    <cellStyle name="20% - Accent4 2 3 4 4" xfId="2824" xr:uid="{E82498C9-87CE-4601-8C07-60BF070BE61D}"/>
    <cellStyle name="20% - Accent4 2 3 4 5" xfId="2825" xr:uid="{592315C7-73D7-434F-BA24-78BAE8F59EBF}"/>
    <cellStyle name="20% - Accent4 2 3 4 6" xfId="2826" xr:uid="{9CAE5FC0-1756-4593-BBE4-098B13397FC1}"/>
    <cellStyle name="20% - Accent4 2 3 5" xfId="2827" xr:uid="{8C0F02F7-A5B3-45FE-92CF-810561B9E670}"/>
    <cellStyle name="20% - Accent4 2 3 5 2" xfId="2828" xr:uid="{B57E0F0F-C6DB-4E8F-9232-1E6CE726440B}"/>
    <cellStyle name="20% - Accent4 2 3 5 3" xfId="2829" xr:uid="{ED0046B3-488D-4520-81A3-7CAE880025C4}"/>
    <cellStyle name="20% - Accent4 2 3 5 4" xfId="2830" xr:uid="{63DD57F3-4B37-42C0-B0E3-67411E4BFD6B}"/>
    <cellStyle name="20% - Accent4 2 3 5 5" xfId="2831" xr:uid="{608ED2C5-A585-4025-8B0B-5A78D7EE98C2}"/>
    <cellStyle name="20% - Accent4 2 3 6" xfId="2832" xr:uid="{196357C3-3E13-4C84-B961-8FF9ABDD2981}"/>
    <cellStyle name="20% - Accent4 2 3 6 2" xfId="2833" xr:uid="{33B50F26-F5B0-4B9D-A4F2-360C6EEC0323}"/>
    <cellStyle name="20% - Accent4 2 3 7" xfId="2834" xr:uid="{C4825C55-8F68-4FB7-B796-70689612A020}"/>
    <cellStyle name="20% - Accent4 2 3 8" xfId="2835" xr:uid="{7056297C-BF1E-46CD-8F2A-478A84D333D1}"/>
    <cellStyle name="20% - Accent4 2 3 9" xfId="2836" xr:uid="{58BB3E84-0DB4-4119-85C6-650FB1FAECBC}"/>
    <cellStyle name="20% - Accent4 2 4" xfId="2837" xr:uid="{BBF2A1A7-D0E1-4B2A-88BB-E49BBB2580F3}"/>
    <cellStyle name="20% - Accent4 2 4 2" xfId="2838" xr:uid="{C87EA1DB-0447-4C64-BB95-E25F79113221}"/>
    <cellStyle name="20% - Accent4 2 4 2 2" xfId="2839" xr:uid="{DAC7E5F9-9593-44D1-8633-630EC382BCAF}"/>
    <cellStyle name="20% - Accent4 2 4 2 2 2" xfId="2840" xr:uid="{95060925-4F96-4380-9282-5B87E9929AEB}"/>
    <cellStyle name="20% - Accent4 2 4 2 2 2 2" xfId="2841" xr:uid="{87FFC268-9688-416B-8397-5B1BAF8339A7}"/>
    <cellStyle name="20% - Accent4 2 4 2 2 2 3" xfId="2842" xr:uid="{12BDF1A8-ECA9-46F9-977D-04CAC91FE11F}"/>
    <cellStyle name="20% - Accent4 2 4 2 2 3" xfId="2843" xr:uid="{1FE3E539-3C37-4F21-BE70-386DABFCD879}"/>
    <cellStyle name="20% - Accent4 2 4 2 2 4" xfId="2844" xr:uid="{98EBD95E-DFBD-49C9-B99D-A9D5C819ACCC}"/>
    <cellStyle name="20% - Accent4 2 4 2 2 5" xfId="2845" xr:uid="{E338C11A-BD73-4E1B-A7DA-6A154362BE09}"/>
    <cellStyle name="20% - Accent4 2 4 2 2 6" xfId="2846" xr:uid="{A9FDE52B-69EC-4C3A-807B-835101DE04C5}"/>
    <cellStyle name="20% - Accent4 2 4 2 3" xfId="2847" xr:uid="{DE4B9A84-DE8B-4DBB-AE27-A83D6AC72FA3}"/>
    <cellStyle name="20% - Accent4 2 4 2 3 2" xfId="2848" xr:uid="{8A68EF1A-9E31-47F4-BD35-D4C1F85A62CA}"/>
    <cellStyle name="20% - Accent4 2 4 2 3 3" xfId="2849" xr:uid="{4442CAC7-C46A-4E09-9992-26B83F887390}"/>
    <cellStyle name="20% - Accent4 2 4 2 3 4" xfId="2850" xr:uid="{72EDD7EF-DE92-46E0-BE3A-9EB54A3F805E}"/>
    <cellStyle name="20% - Accent4 2 4 2 3 5" xfId="2851" xr:uid="{8F4A70FF-55DC-44F6-A2A7-3B37AB35643E}"/>
    <cellStyle name="20% - Accent4 2 4 2 4" xfId="2852" xr:uid="{CF79A93C-961D-4A49-A6D1-2D09B31E2353}"/>
    <cellStyle name="20% - Accent4 2 4 2 4 2" xfId="2853" xr:uid="{AB0FD762-5546-4C2F-B805-0E068BA765D0}"/>
    <cellStyle name="20% - Accent4 2 4 2 5" xfId="2854" xr:uid="{6C992034-C605-455A-9C7F-AFAE2E8C4485}"/>
    <cellStyle name="20% - Accent4 2 4 2 6" xfId="2855" xr:uid="{1AA01EC5-8B4C-40E0-AA74-95F197D5D4DF}"/>
    <cellStyle name="20% - Accent4 2 4 2 7" xfId="2856" xr:uid="{9C798982-8E86-486E-9B09-AFD1A60F127A}"/>
    <cellStyle name="20% - Accent4 2 4 3" xfId="2857" xr:uid="{E5AE8090-2704-489C-9A29-0E2B645A3768}"/>
    <cellStyle name="20% - Accent4 2 4 3 2" xfId="2858" xr:uid="{1A81484B-E5FD-4BD8-A63E-BF1F29710AF4}"/>
    <cellStyle name="20% - Accent4 2 4 3 2 2" xfId="2859" xr:uid="{60CCCC8B-4086-4F37-913F-3251D94300F4}"/>
    <cellStyle name="20% - Accent4 2 4 3 2 3" xfId="2860" xr:uid="{F53EA7C7-694A-4AEA-8AE7-A5D40DFB6B97}"/>
    <cellStyle name="20% - Accent4 2 4 3 3" xfId="2861" xr:uid="{C6BCCC82-4165-45F9-8B39-82680675ADF8}"/>
    <cellStyle name="20% - Accent4 2 4 3 4" xfId="2862" xr:uid="{EDA190E2-4C19-4011-A6A5-0D360E1EC917}"/>
    <cellStyle name="20% - Accent4 2 4 3 5" xfId="2863" xr:uid="{5DEB09B0-3DBB-4B71-9F1A-73CCBABEA338}"/>
    <cellStyle name="20% - Accent4 2 4 3 6" xfId="2864" xr:uid="{7EE6F881-489C-4FF7-8D4A-C781301DCD65}"/>
    <cellStyle name="20% - Accent4 2 4 4" xfId="2865" xr:uid="{DC25D17C-9105-42CF-9BD0-623BF9E1FC00}"/>
    <cellStyle name="20% - Accent4 2 4 4 2" xfId="2866" xr:uid="{B8CBBCBD-AFBF-4540-9A72-5E9FA59C2D64}"/>
    <cellStyle name="20% - Accent4 2 4 4 3" xfId="2867" xr:uid="{E7958D1D-BD68-45C6-BEED-94EB426A65E3}"/>
    <cellStyle name="20% - Accent4 2 4 4 4" xfId="2868" xr:uid="{11F4D119-D386-4D8E-93E9-E6F8E093E431}"/>
    <cellStyle name="20% - Accent4 2 4 4 5" xfId="2869" xr:uid="{BF540D55-26DB-4C07-8380-D0660AF096BE}"/>
    <cellStyle name="20% - Accent4 2 4 5" xfId="2870" xr:uid="{96A9A0E4-E310-484D-885B-A4801F9F87D8}"/>
    <cellStyle name="20% - Accent4 2 4 5 2" xfId="2871" xr:uid="{53C3F6C7-A566-4329-9E0F-61CF5F1CB2D7}"/>
    <cellStyle name="20% - Accent4 2 4 6" xfId="2872" xr:uid="{00D6695F-0DB5-4A85-9FBC-9463FD2683A3}"/>
    <cellStyle name="20% - Accent4 2 4 7" xfId="2873" xr:uid="{A8F4501B-ADBB-4BDB-82C4-41449C5DD388}"/>
    <cellStyle name="20% - Accent4 2 4 8" xfId="2874" xr:uid="{F2578920-B039-489D-B20C-EF600B435DC4}"/>
    <cellStyle name="20% - Accent4 2 5" xfId="2875" xr:uid="{A3670C02-104E-4798-A415-B501A4A8AE81}"/>
    <cellStyle name="20% - Accent4 2 5 2" xfId="2876" xr:uid="{77E34F15-4538-43DE-83EC-1D0039979A44}"/>
    <cellStyle name="20% - Accent4 2 5 2 2" xfId="2877" xr:uid="{CD5E2042-4B17-4A1F-A702-7A58AA099655}"/>
    <cellStyle name="20% - Accent4 2 5 2 2 2" xfId="2878" xr:uid="{25646828-1519-4EBB-87BC-2EEDE33D5AAC}"/>
    <cellStyle name="20% - Accent4 2 5 2 2 3" xfId="2879" xr:uid="{C7A6EEF3-AE22-4ECC-8265-64F43CD265CD}"/>
    <cellStyle name="20% - Accent4 2 5 2 3" xfId="2880" xr:uid="{E2301CD5-132D-40D4-B707-882983301B48}"/>
    <cellStyle name="20% - Accent4 2 5 2 4" xfId="2881" xr:uid="{520761AD-9322-4593-B263-1D5B04FD36B2}"/>
    <cellStyle name="20% - Accent4 2 5 2 5" xfId="2882" xr:uid="{B80ADB55-E23D-4914-9A21-391688BEBE83}"/>
    <cellStyle name="20% - Accent4 2 5 2 6" xfId="2883" xr:uid="{26CD9148-54DC-414F-ADB9-64ADB382B8AD}"/>
    <cellStyle name="20% - Accent4 2 5 3" xfId="2884" xr:uid="{9BD29A96-8350-43A1-A180-15F72ADC274E}"/>
    <cellStyle name="20% - Accent4 2 5 3 2" xfId="2885" xr:uid="{DDD64B46-019E-4E91-9B56-545537027297}"/>
    <cellStyle name="20% - Accent4 2 5 3 3" xfId="2886" xr:uid="{F779E77E-C199-43C4-8EB3-2F2EF816D411}"/>
    <cellStyle name="20% - Accent4 2 5 3 4" xfId="2887" xr:uid="{40C61854-41BB-471D-A047-27BB53BC1C3A}"/>
    <cellStyle name="20% - Accent4 2 5 3 5" xfId="2888" xr:uid="{F5130AD3-5BE2-4F4D-ABF2-EDD31D7D6695}"/>
    <cellStyle name="20% - Accent4 2 5 4" xfId="2889" xr:uid="{6FC28451-62B3-40F9-825B-6180A2B7E3B5}"/>
    <cellStyle name="20% - Accent4 2 5 4 2" xfId="2890" xr:uid="{40EE0FAF-EE59-4742-B170-A4CFEA489E24}"/>
    <cellStyle name="20% - Accent4 2 5 5" xfId="2891" xr:uid="{F4075342-E1D4-4FFD-89DF-C24ABC2ECFE0}"/>
    <cellStyle name="20% - Accent4 2 5 6" xfId="2892" xr:uid="{D1A1B25A-8BF4-4F61-81B0-944858613D8B}"/>
    <cellStyle name="20% - Accent4 2 5 7" xfId="2893" xr:uid="{2E4C28FA-1703-410C-9C4B-0154035B129B}"/>
    <cellStyle name="20% - Accent4 2 6" xfId="2894" xr:uid="{DD35152A-B7E7-4A36-96AE-2065E13079FF}"/>
    <cellStyle name="20% - Accent4 2 6 2" xfId="2895" xr:uid="{B20F7302-BFF4-43F1-83B3-AEA2B3590F60}"/>
    <cellStyle name="20% - Accent4 2 6 2 2" xfId="2896" xr:uid="{94F98277-1F2E-4B41-933B-B59924A47C93}"/>
    <cellStyle name="20% - Accent4 2 6 2 3" xfId="2897" xr:uid="{863DB860-6422-4397-A897-05CD0A91B7FB}"/>
    <cellStyle name="20% - Accent4 2 6 3" xfId="2898" xr:uid="{974BCB96-CE8D-493E-AB04-683325B4AC96}"/>
    <cellStyle name="20% - Accent4 2 6 4" xfId="2899" xr:uid="{A938406E-BEB3-43B8-9A28-A5351FAA2CA0}"/>
    <cellStyle name="20% - Accent4 2 6 5" xfId="2900" xr:uid="{87A60414-0A16-4FAF-9D94-22D02FDBDCF0}"/>
    <cellStyle name="20% - Accent4 2 6 6" xfId="2901" xr:uid="{03B2500B-BF0B-475C-9241-DFAB7343848E}"/>
    <cellStyle name="20% - Accent4 2 7" xfId="2902" xr:uid="{DE160B08-9B31-4E42-A7F0-06ABC845D7BF}"/>
    <cellStyle name="20% - Accent4 2 7 2" xfId="2903" xr:uid="{818300DE-935F-419B-A69E-6EEAC2A74969}"/>
    <cellStyle name="20% - Accent4 2 7 2 2" xfId="2904" xr:uid="{52D58D68-CEBB-45E3-9EB2-4C020894BFF6}"/>
    <cellStyle name="20% - Accent4 2 7 2 3" xfId="2905" xr:uid="{BEE12428-4CBE-449C-BD79-705DCF376C26}"/>
    <cellStyle name="20% - Accent4 2 7 3" xfId="2906" xr:uid="{09E1744C-BAD7-45F5-8A0D-280740359621}"/>
    <cellStyle name="20% - Accent4 2 7 4" xfId="2907" xr:uid="{DD0B802C-245D-42BD-8554-17EEC41AA558}"/>
    <cellStyle name="20% - Accent4 2 7 5" xfId="2908" xr:uid="{76162C74-F2CC-428F-928E-F830E3DC8360}"/>
    <cellStyle name="20% - Accent4 2 7 6" xfId="2909" xr:uid="{761EB19C-CAD7-429E-9458-06131FCFFEBB}"/>
    <cellStyle name="20% - Accent4 2 8" xfId="2910" xr:uid="{988CCE26-997D-4000-BAB6-6F931DC59731}"/>
    <cellStyle name="20% - Accent4 2 8 2" xfId="2911" xr:uid="{D2D61070-6590-4F13-9BD6-8E42A41BFE01}"/>
    <cellStyle name="20% - Accent4 2 8 3" xfId="2912" xr:uid="{A2FA68B2-3AD2-44A3-880B-A18B994FCC94}"/>
    <cellStyle name="20% - Accent4 2 8 4" xfId="2913" xr:uid="{FCBEBEA2-B1E4-446B-B410-5D8F44B957A8}"/>
    <cellStyle name="20% - Accent4 2 8 5" xfId="2914" xr:uid="{9F3210CC-1EEF-4BA7-87B7-E7A3F7EA753A}"/>
    <cellStyle name="20% - Accent4 2 9" xfId="2915" xr:uid="{3E542110-F6FE-439D-8C66-1FFD32875F54}"/>
    <cellStyle name="20% - Accent4 2 9 2" xfId="2916" xr:uid="{FB598F21-7054-46CC-940A-854E3FAC7090}"/>
    <cellStyle name="20% - Accent4 20" xfId="2917" xr:uid="{118ECEFF-A955-4717-B5BF-D48926DCB48C}"/>
    <cellStyle name="20% - Accent4 20 2" xfId="2918" xr:uid="{F8A01BD8-3EE5-4E43-B7E4-EF25A52D2A48}"/>
    <cellStyle name="20% - Accent4 20 2 2" xfId="2919" xr:uid="{7F5401B8-7251-4E31-9F8C-CD7F919312FA}"/>
    <cellStyle name="20% - Accent4 20 2 3" xfId="2920" xr:uid="{A2E82C28-EB7E-4660-AB7B-1299E768B3DD}"/>
    <cellStyle name="20% - Accent4 20 3" xfId="2921" xr:uid="{5A7AC2A8-98F0-4ADA-8A9A-B8DCF45E8062}"/>
    <cellStyle name="20% - Accent4 20 4" xfId="2922" xr:uid="{B11D5678-7B52-4559-899B-1B20849707FC}"/>
    <cellStyle name="20% - Accent4 20 5" xfId="2923" xr:uid="{5AC20CD5-C27B-47D8-B4B4-1EED037B2E37}"/>
    <cellStyle name="20% - Accent4 20 6" xfId="2924" xr:uid="{A08BB7D9-F8B2-4B5C-B387-96E71F07AF66}"/>
    <cellStyle name="20% - Accent4 21" xfId="2925" xr:uid="{BA9B03CD-1E6A-481C-8634-23F78F3FE7A7}"/>
    <cellStyle name="20% - Accent4 21 2" xfId="2926" xr:uid="{96DF1C75-1218-4B40-BA19-C45DD54256D6}"/>
    <cellStyle name="20% - Accent4 21 2 2" xfId="2927" xr:uid="{D8660E6E-9974-42C4-A76F-2EB988A44AC1}"/>
    <cellStyle name="20% - Accent4 21 2 3" xfId="2928" xr:uid="{1D4851A6-8403-4504-B016-4FA3D000A3C0}"/>
    <cellStyle name="20% - Accent4 21 3" xfId="2929" xr:uid="{0E540DD0-B23C-4261-B09B-4B6A398329A1}"/>
    <cellStyle name="20% - Accent4 21 4" xfId="2930" xr:uid="{D304C06C-8CCB-4FEA-89BE-43965342B468}"/>
    <cellStyle name="20% - Accent4 21 5" xfId="2931" xr:uid="{47EB7E87-1A74-467E-873F-469E592C11EB}"/>
    <cellStyle name="20% - Accent4 21 6" xfId="2932" xr:uid="{C09AD30B-10CC-4162-BFA1-95287047D698}"/>
    <cellStyle name="20% - Accent4 22" xfId="2933" xr:uid="{26DF77FC-A2F4-44D0-9F1C-E7F067F88539}"/>
    <cellStyle name="20% - Accent4 22 2" xfId="2934" xr:uid="{A65864B3-CB00-4FED-931C-EB2AAAE2F298}"/>
    <cellStyle name="20% - Accent4 22 2 2" xfId="2935" xr:uid="{764A68C7-7243-413D-B418-BBFB80B386D1}"/>
    <cellStyle name="20% - Accent4 22 2 3" xfId="2936" xr:uid="{32AA2B67-B036-48CC-BCBF-82B7541F6DF7}"/>
    <cellStyle name="20% - Accent4 22 3" xfId="2937" xr:uid="{92E6664D-C839-4EE0-9571-88A63707C315}"/>
    <cellStyle name="20% - Accent4 22 3 2" xfId="2938" xr:uid="{4FBB0ACA-E8E0-4CBC-854A-34C2FBDC386E}"/>
    <cellStyle name="20% - Accent4 22 3 3" xfId="2939" xr:uid="{244486C9-D655-4537-BB29-69C774A15F4E}"/>
    <cellStyle name="20% - Accent4 22 3 4" xfId="2940" xr:uid="{978E36DE-43EC-4675-887B-60CADBC431AF}"/>
    <cellStyle name="20% - Accent4 22 4" xfId="2941" xr:uid="{E8A19BDA-AA47-4184-B946-E150851F023C}"/>
    <cellStyle name="20% - Accent4 22 5" xfId="2942" xr:uid="{74CC43AC-361E-493D-9D5C-A8869980DDFA}"/>
    <cellStyle name="20% - Accent4 23" xfId="2943" xr:uid="{10D9524F-D1C3-4311-9284-9FEC0BFA3E0C}"/>
    <cellStyle name="20% - Accent4 23 2" xfId="2944" xr:uid="{331330B1-612C-4C23-A6E6-704535A21A47}"/>
    <cellStyle name="20% - Accent4 23 2 2" xfId="2945" xr:uid="{BF36E2D4-A1EF-4B99-946A-C653CA2F3150}"/>
    <cellStyle name="20% - Accent4 23 2 2 2" xfId="2946" xr:uid="{20D23F2D-6986-4B2B-BA7C-AF56FDD87458}"/>
    <cellStyle name="20% - Accent4 23 2 2 3" xfId="2947" xr:uid="{2883AC71-2603-437B-BF28-B62EEF25FBB4}"/>
    <cellStyle name="20% - Accent4 23 2 3" xfId="2948" xr:uid="{D480EE8E-485E-42EB-95F8-AEBAB4C22BA9}"/>
    <cellStyle name="20% - Accent4 23 3" xfId="2949" xr:uid="{0516BC67-28BE-4CC1-9774-A8E112D59329}"/>
    <cellStyle name="20% - Accent4 23 4" xfId="2950" xr:uid="{E8A5E081-22C0-40BF-BDD3-5D9FBB541C3C}"/>
    <cellStyle name="20% - Accent4 24" xfId="2951" xr:uid="{B321C837-A2F0-4640-9176-C7B709B2267E}"/>
    <cellStyle name="20% - Accent4 24 2" xfId="2952" xr:uid="{07BA1A33-4040-43AB-A45D-5BA8CCC6CADF}"/>
    <cellStyle name="20% - Accent4 24 2 2" xfId="2953" xr:uid="{30C1B0DF-F233-478B-9912-82763747E5EA}"/>
    <cellStyle name="20% - Accent4 24 2 2 2" xfId="2954" xr:uid="{9D1587D4-ADB9-485C-A3FA-B9FC9EA600F9}"/>
    <cellStyle name="20% - Accent4 24 2 3" xfId="2955" xr:uid="{7FF26952-B746-46F5-804B-4620A9A30325}"/>
    <cellStyle name="20% - Accent4 24 3" xfId="2956" xr:uid="{CBC6440D-F760-4A09-87AA-3C7D6A6830BC}"/>
    <cellStyle name="20% - Accent4 24 4" xfId="2957" xr:uid="{90F16F46-18B1-483E-B9B4-5D4094C39B12}"/>
    <cellStyle name="20% - Accent4 25" xfId="2958" xr:uid="{3F552B8F-4288-46AB-825C-F8C39398E790}"/>
    <cellStyle name="20% - Accent4 25 2" xfId="2959" xr:uid="{4417D721-C5AE-4196-9178-C1C251E7EB61}"/>
    <cellStyle name="20% - Accent4 25 2 2" xfId="2960" xr:uid="{99A7160C-DD18-41F6-8389-3245950E09C6}"/>
    <cellStyle name="20% - Accent4 25 3" xfId="2961" xr:uid="{DE86D8DE-323E-4262-939C-6CA5604C90B8}"/>
    <cellStyle name="20% - Accent4 25 4" xfId="2962" xr:uid="{4E37E824-925D-44BB-9A13-46D2F84C2F8C}"/>
    <cellStyle name="20% - Accent4 26" xfId="2963" xr:uid="{A8388F07-BEF7-4088-81FB-72ED9B14C780}"/>
    <cellStyle name="20% - Accent4 26 2" xfId="2964" xr:uid="{3655E1C5-AF3A-410C-A167-01A653CA4F0D}"/>
    <cellStyle name="20% - Accent4 26 2 2" xfId="2965" xr:uid="{0F071948-EE59-4C78-82B9-A23937F4EBEC}"/>
    <cellStyle name="20% - Accent4 26 3" xfId="2966" xr:uid="{316AC38C-E069-4CEF-B7B0-962112284841}"/>
    <cellStyle name="20% - Accent4 26 4" xfId="2967" xr:uid="{B4CB2793-69D1-421C-8C48-1D3037ADF479}"/>
    <cellStyle name="20% - Accent4 27" xfId="2968" xr:uid="{1BD73B09-62A8-428B-804A-B65C10589CCC}"/>
    <cellStyle name="20% - Accent4 27 2" xfId="2969" xr:uid="{D4623E95-318B-4F71-B487-14504E010232}"/>
    <cellStyle name="20% - Accent4 27 2 2" xfId="2970" xr:uid="{8CFA5ADE-06CA-4870-B8C3-D2D7A684AFCA}"/>
    <cellStyle name="20% - Accent4 27 3" xfId="2971" xr:uid="{D73C2DCF-958D-4F5C-9CDE-98B827605A49}"/>
    <cellStyle name="20% - Accent4 27 4" xfId="2972" xr:uid="{8461A6DB-53F5-479F-8968-3585C73C863F}"/>
    <cellStyle name="20% - Accent4 28" xfId="2973" xr:uid="{13124D50-ACCD-4A6F-AD23-15DE1FAD0B48}"/>
    <cellStyle name="20% - Accent4 29" xfId="2974" xr:uid="{63F0AA49-CF4B-42F8-A101-7F9E06963A26}"/>
    <cellStyle name="20% - Accent4 29 2" xfId="2975" xr:uid="{BEDDC090-16F5-458F-AD60-394AAEAE4359}"/>
    <cellStyle name="20% - Accent4 29 2 2" xfId="2976" xr:uid="{2C271CF9-AB5F-4246-9E57-0B3D25050F2A}"/>
    <cellStyle name="20% - Accent4 29 3" xfId="2977" xr:uid="{71FF13A3-DEDC-47CB-B369-A7B1DDE1F5A6}"/>
    <cellStyle name="20% - Accent4 29 4" xfId="2978" xr:uid="{CF528745-9458-4589-86A9-880123072FDC}"/>
    <cellStyle name="20% - Accent4 3" xfId="2979" xr:uid="{0621D1DE-CB8C-44A2-829F-3262EFA9123F}"/>
    <cellStyle name="20% - Accent4 3 2" xfId="2980" xr:uid="{BD9B96DF-8895-4D1F-9041-B7C75EA8CE0B}"/>
    <cellStyle name="20% - Accent4 3 2 2" xfId="2981" xr:uid="{EE24987F-A6F0-43D9-8398-6D87F38FECBE}"/>
    <cellStyle name="20% - Accent4 3 2 2 2" xfId="2982" xr:uid="{34D52582-B203-4AA9-B3FA-1D2BC5706ACF}"/>
    <cellStyle name="20% - Accent4 3 2 2 2 2" xfId="2983" xr:uid="{B8F578FD-F475-481B-9780-6E66E1452A83}"/>
    <cellStyle name="20% - Accent4 3 2 2 3" xfId="2984" xr:uid="{04E38EDC-A128-4F0F-A621-88519AB70B36}"/>
    <cellStyle name="20% - Accent4 3 2 2 4" xfId="2985" xr:uid="{E2E57E28-978D-4104-A293-EDDF319839B6}"/>
    <cellStyle name="20% - Accent4 3 2 3" xfId="2986" xr:uid="{6363514E-F1C1-42CA-A40A-82935C91376C}"/>
    <cellStyle name="20% - Accent4 3 2 4" xfId="2987" xr:uid="{AF42F49E-6A13-465C-9DF1-91963E1D2475}"/>
    <cellStyle name="20% - Accent4 3 3" xfId="2988" xr:uid="{14B10D6B-C71C-4DE4-A019-0F2F9650AA50}"/>
    <cellStyle name="20% - Accent4 3 3 2" xfId="2989" xr:uid="{AF028709-5AD2-4ABA-A101-0C2F366B5CB5}"/>
    <cellStyle name="20% - Accent4 3 3 2 2" xfId="2990" xr:uid="{D09FE3E2-24D9-4435-B056-6ABE5DB78781}"/>
    <cellStyle name="20% - Accent4 3 3 2 3" xfId="2991" xr:uid="{3097A9E0-1032-4CF4-89FE-D5BD12F37B33}"/>
    <cellStyle name="20% - Accent4 3 3 3" xfId="2992" xr:uid="{2A6C17E1-44CB-48C7-8946-856AA1C4E6AA}"/>
    <cellStyle name="20% - Accent4 3 3 3 2" xfId="2993" xr:uid="{ED722FFD-0C48-43D2-995B-F7E050CBB358}"/>
    <cellStyle name="20% - Accent4 3 3 4" xfId="2994" xr:uid="{B1835F60-96FA-4441-8708-542253B49B8D}"/>
    <cellStyle name="20% - Accent4 3 4" xfId="2995" xr:uid="{CE80E83A-949C-4054-95B8-57478ABF3BB4}"/>
    <cellStyle name="20% - Accent4 3 4 2" xfId="2996" xr:uid="{EE45A105-F874-4A8C-BF48-A26DD12F78B3}"/>
    <cellStyle name="20% - Accent4 3 4 3" xfId="2997" xr:uid="{521E7D2C-E19E-4205-83F1-8A909C105FEA}"/>
    <cellStyle name="20% - Accent4 3 5" xfId="2998" xr:uid="{F123CE77-7289-4E90-81F9-C4D074E56475}"/>
    <cellStyle name="20% - Accent4 3 6" xfId="2999" xr:uid="{4C1E17A5-152A-4D5E-9057-37BAB69BBFE9}"/>
    <cellStyle name="20% - Accent4 3 7" xfId="3000" xr:uid="{4658AF06-197B-4847-9325-6F6665189A19}"/>
    <cellStyle name="20% - Accent4 30" xfId="3001" xr:uid="{F0DD549C-202B-4520-95AF-95C37EF95516}"/>
    <cellStyle name="20% - Accent4 30 2" xfId="3002" xr:uid="{E0D7F1DF-2F9B-4DE6-BCEB-012BC6C192CF}"/>
    <cellStyle name="20% - Accent4 30 2 2" xfId="3003" xr:uid="{D52C517F-3B08-42D8-ABBD-97CDC347A88B}"/>
    <cellStyle name="20% - Accent4 30 3" xfId="3004" xr:uid="{DCE799B5-A4D3-44EE-8D67-6E32972EB410}"/>
    <cellStyle name="20% - Accent4 30 4" xfId="3005" xr:uid="{68B04392-925A-4B42-9C66-A0B265947832}"/>
    <cellStyle name="20% - Accent4 31" xfId="3006" xr:uid="{8F9D554C-2314-4D31-B846-A37D22CD850C}"/>
    <cellStyle name="20% - Accent4 31 2" xfId="3007" xr:uid="{29E35B9C-2490-49B6-A09F-F28C56375105}"/>
    <cellStyle name="20% - Accent4 31 2 2" xfId="3008" xr:uid="{126BD5AA-AA58-4FF6-BF85-B554EEC375FA}"/>
    <cellStyle name="20% - Accent4 31 3" xfId="3009" xr:uid="{73667B5C-B14D-4109-ABD7-FF49B652FF6C}"/>
    <cellStyle name="20% - Accent4 31 4" xfId="3010" xr:uid="{946D6A32-6BCB-48A8-834F-DC533BA5131D}"/>
    <cellStyle name="20% - Accent4 32" xfId="3011" xr:uid="{17DCDCB0-D2E9-4B18-9A72-A801A64FE3F7}"/>
    <cellStyle name="20% - Accent4 32 2" xfId="3012" xr:uid="{CAF6E25A-454E-445F-86A9-E3CC1FE5D779}"/>
    <cellStyle name="20% - Accent4 32 2 2" xfId="3013" xr:uid="{4349A195-FEE5-40A5-8CBB-DC205B822B9F}"/>
    <cellStyle name="20% - Accent4 32 3" xfId="3014" xr:uid="{85EEFBA4-ABA1-48EA-A083-41E386ED92F7}"/>
    <cellStyle name="20% - Accent4 32 4" xfId="3015" xr:uid="{1F0CF6C1-6B02-493B-A835-68EA54940C40}"/>
    <cellStyle name="20% - Accent4 33" xfId="3016" xr:uid="{9A34927A-2737-4780-8AE1-F6B976DC1696}"/>
    <cellStyle name="20% - Accent4 33 2" xfId="3017" xr:uid="{1E7BB0C2-8EAF-43B8-8954-9665B7216EE6}"/>
    <cellStyle name="20% - Accent4 33 2 2" xfId="3018" xr:uid="{B07327CF-3771-4A99-9028-7C2126B0D128}"/>
    <cellStyle name="20% - Accent4 33 3" xfId="3019" xr:uid="{AAD2C12A-4333-4957-8F51-E35AFD0D75CD}"/>
    <cellStyle name="20% - Accent4 34" xfId="3020" xr:uid="{D5214B22-9B9B-4A25-B29B-A51F83AA9847}"/>
    <cellStyle name="20% - Accent4 34 2" xfId="3021" xr:uid="{728EA269-C6A5-4C1E-A082-8FEBE0A9D826}"/>
    <cellStyle name="20% - Accent4 34 2 2" xfId="3022" xr:uid="{6C7C2BFF-2B12-41FA-A9B7-7CEDD49E71B4}"/>
    <cellStyle name="20% - Accent4 34 3" xfId="3023" xr:uid="{83FB1235-4D39-4F13-A926-30EA25BA3FEC}"/>
    <cellStyle name="20% - Accent4 35" xfId="3024" xr:uid="{FF683C55-1EE2-4457-B1E2-0841BC8AF294}"/>
    <cellStyle name="20% - Accent4 35 2" xfId="3025" xr:uid="{4FD9A6AB-8284-48E8-8B5D-8B16FF1FAC03}"/>
    <cellStyle name="20% - Accent4 35 3" xfId="3026" xr:uid="{959BF669-FB3C-4B81-917F-2E45CE4EC06E}"/>
    <cellStyle name="20% - Accent4 36" xfId="3027" xr:uid="{091A23A7-AC17-4BCB-BE1C-25825CF1DDCE}"/>
    <cellStyle name="20% - Accent4 36 2" xfId="3028" xr:uid="{FCE759DF-581F-47D6-8A0A-3BBC6DB22B8A}"/>
    <cellStyle name="20% - Accent4 37" xfId="3029" xr:uid="{E273E389-B078-476C-8C8C-CAE199346165}"/>
    <cellStyle name="20% - Accent4 38" xfId="3030" xr:uid="{FEB8E9B3-4ACA-41C3-9320-61969F00389E}"/>
    <cellStyle name="20% - Accent4 39" xfId="3031" xr:uid="{B660BA7F-A8F6-4139-B665-E8243D06789D}"/>
    <cellStyle name="20% - Accent4 4" xfId="3032" xr:uid="{6C94001F-A38F-47FD-83A4-E237EDC79388}"/>
    <cellStyle name="20% - Accent4 4 2" xfId="3033" xr:uid="{82CA82C3-886F-408E-9A12-2F1FFFECA2AE}"/>
    <cellStyle name="20% - Accent4 4 2 2" xfId="3034" xr:uid="{C5F35326-ADB7-49EF-AF6D-ED2931B2C4B3}"/>
    <cellStyle name="20% - Accent4 4 2 2 2" xfId="3035" xr:uid="{9FCDDC96-8760-4768-A1C2-D51322B6F363}"/>
    <cellStyle name="20% - Accent4 4 2 2 2 2" xfId="3036" xr:uid="{7508834C-9B15-4CF0-A76B-D0DFFB5F4985}"/>
    <cellStyle name="20% - Accent4 4 2 2 2 3" xfId="3037" xr:uid="{FF6C03F9-E944-4DBF-BE5A-15B81659B84C}"/>
    <cellStyle name="20% - Accent4 4 2 2 2 4" xfId="3038" xr:uid="{89C8CDE4-E056-4587-94A8-266D8E589570}"/>
    <cellStyle name="20% - Accent4 4 2 2 3" xfId="3039" xr:uid="{F2938517-577B-468B-94FF-F7225AF56232}"/>
    <cellStyle name="20% - Accent4 4 2 2 3 2" xfId="3040" xr:uid="{DA1D7517-A19A-4F4E-9E9E-7BC9AE026B36}"/>
    <cellStyle name="20% - Accent4 4 2 2 4" xfId="3041" xr:uid="{4E701A2E-096B-46EF-BA3B-568819623841}"/>
    <cellStyle name="20% - Accent4 4 2 2 5" xfId="3042" xr:uid="{943184C0-02D5-4504-BD9F-D61B46266D6D}"/>
    <cellStyle name="20% - Accent4 4 2 2 6" xfId="3043" xr:uid="{3930798C-22AF-4FF1-AF4F-F67682C37895}"/>
    <cellStyle name="20% - Accent4 4 2 2 7" xfId="3044" xr:uid="{2F690815-3750-45ED-8354-8EACEE0C3A19}"/>
    <cellStyle name="20% - Accent4 4 2 3" xfId="3045" xr:uid="{BA4C6FF3-A7D6-4F28-9635-66B51A1B10FF}"/>
    <cellStyle name="20% - Accent4 4 2 3 2" xfId="3046" xr:uid="{DF9592AE-0422-4961-B445-01E3ADD3A55E}"/>
    <cellStyle name="20% - Accent4 4 2 3 3" xfId="3047" xr:uid="{BD1293AC-9FDD-4F9B-99A1-3FD9700F68E9}"/>
    <cellStyle name="20% - Accent4 4 2 3 4" xfId="3048" xr:uid="{9B50BF96-13AA-4BBB-B958-DBE1000FA780}"/>
    <cellStyle name="20% - Accent4 4 2 3 5" xfId="3049" xr:uid="{3C5EA085-3C77-4AD8-966C-D14E9BF049B1}"/>
    <cellStyle name="20% - Accent4 4 2 4" xfId="3050" xr:uid="{6485D18B-05F1-4A14-A316-175083373433}"/>
    <cellStyle name="20% - Accent4 4 2 4 2" xfId="3051" xr:uid="{1F864C5C-6DE9-4B63-9589-A95DD3DB69CC}"/>
    <cellStyle name="20% - Accent4 4 2 5" xfId="3052" xr:uid="{94B9EDC9-80D1-4A3E-92B5-BB28B9F515F5}"/>
    <cellStyle name="20% - Accent4 4 2 6" xfId="3053" xr:uid="{BB87EA67-B670-4915-8BCA-4274824CE519}"/>
    <cellStyle name="20% - Accent4 4 2 7" xfId="3054" xr:uid="{743256FB-5495-48D0-B258-16B205D1F70D}"/>
    <cellStyle name="20% - Accent4 4 3" xfId="3055" xr:uid="{C08E05B7-DDC0-4174-BA38-49AC43282EC1}"/>
    <cellStyle name="20% - Accent4 4 3 2" xfId="3056" xr:uid="{83BC3DEE-4729-4778-893E-3C4161086C34}"/>
    <cellStyle name="20% - Accent4 4 3 2 2" xfId="3057" xr:uid="{056D90BC-2A72-47E1-BD73-D21DDD295E94}"/>
    <cellStyle name="20% - Accent4 4 3 2 3" xfId="3058" xr:uid="{7F499D24-8064-498C-B0F7-0CD080AFFDC0}"/>
    <cellStyle name="20% - Accent4 4 3 2 4" xfId="3059" xr:uid="{B88A4264-EB18-4062-BB64-F113F060AEF4}"/>
    <cellStyle name="20% - Accent4 4 3 3" xfId="3060" xr:uid="{A75F3A55-3DFE-4EC5-8680-0ED59878CD4A}"/>
    <cellStyle name="20% - Accent4 4 3 3 2" xfId="3061" xr:uid="{9F8E7D51-0388-41CC-A1F4-A2843E0ACAE1}"/>
    <cellStyle name="20% - Accent4 4 3 4" xfId="3062" xr:uid="{F9E0B8CD-13C2-451C-A7B8-6DBF08529B0B}"/>
    <cellStyle name="20% - Accent4 4 3 5" xfId="3063" xr:uid="{719FF930-E05F-40A2-A1AD-E81D3D6E13E0}"/>
    <cellStyle name="20% - Accent4 4 3 6" xfId="3064" xr:uid="{96A8247D-40CE-46C6-AAAD-95FF7008B603}"/>
    <cellStyle name="20% - Accent4 4 3 7" xfId="3065" xr:uid="{E758818D-781F-42CE-8F0E-395DBD90B961}"/>
    <cellStyle name="20% - Accent4 4 4" xfId="3066" xr:uid="{99B8D50D-FC23-492F-ACEB-A8247DDEED8F}"/>
    <cellStyle name="20% - Accent4 4 4 2" xfId="3067" xr:uid="{A3D16865-1EFA-490A-B414-2144256BB333}"/>
    <cellStyle name="20% - Accent4 4 4 2 2" xfId="3068" xr:uid="{816E7350-3752-4E80-A910-2B7E57CF6836}"/>
    <cellStyle name="20% - Accent4 4 4 2 3" xfId="3069" xr:uid="{A674BF3C-F5EA-480D-8827-D04C6CF6E3AD}"/>
    <cellStyle name="20% - Accent4 4 4 3" xfId="3070" xr:uid="{E6BCB03C-893C-401D-AFEE-D88B7AA8B9D9}"/>
    <cellStyle name="20% - Accent4 4 4 4" xfId="3071" xr:uid="{10846F2C-2B7E-4F68-BC9A-897A34CAC9C6}"/>
    <cellStyle name="20% - Accent4 4 4 5" xfId="3072" xr:uid="{6EE2B5D4-E27B-4CFF-96C5-115EE3EFA039}"/>
    <cellStyle name="20% - Accent4 4 4 6" xfId="3073" xr:uid="{2D340728-D286-499F-8A93-AA650BEA5137}"/>
    <cellStyle name="20% - Accent4 4 5" xfId="3074" xr:uid="{7181832E-681C-46EF-8EC6-2136019C73A7}"/>
    <cellStyle name="20% - Accent4 4 5 2" xfId="3075" xr:uid="{2B5B50A8-C607-4FF9-8B60-090F4A969A38}"/>
    <cellStyle name="20% - Accent4 4 5 3" xfId="3076" xr:uid="{87E521E1-93EF-4D40-9621-C1E26A16712F}"/>
    <cellStyle name="20% - Accent4 4 5 4" xfId="3077" xr:uid="{3D4F4F68-8D24-4CAC-A735-F80DB8252FC1}"/>
    <cellStyle name="20% - Accent4 4 5 5" xfId="3078" xr:uid="{01839654-4FA2-470D-A223-1B854176FC51}"/>
    <cellStyle name="20% - Accent4 4 6" xfId="3079" xr:uid="{BE49056A-6419-439C-BF90-5BFF15485DD8}"/>
    <cellStyle name="20% - Accent4 4 6 2" xfId="3080" xr:uid="{2A653A5D-C74D-4EA5-80EE-A5358685A560}"/>
    <cellStyle name="20% - Accent4 4 7" xfId="3081" xr:uid="{74C97CA7-B3EF-4B30-BFC4-CE666BDD9B87}"/>
    <cellStyle name="20% - Accent4 4 8" xfId="3082" xr:uid="{E0D673C7-F9E1-49F8-9C56-EAE7BBA443F4}"/>
    <cellStyle name="20% - Accent4 40" xfId="3487" xr:uid="{9327D7DE-662D-4A3B-B9D9-A0401E19DD56}"/>
    <cellStyle name="20% - Accent4 41" xfId="3591" xr:uid="{D4462CB3-20C0-429D-81EC-705E12A0836D}"/>
    <cellStyle name="20% - Accent4 41 2" xfId="3710" xr:uid="{1736D86F-5AEA-4597-A64D-7D5CD73B82EA}"/>
    <cellStyle name="20% - Accent4 41 2 2" xfId="3965" xr:uid="{297C0E67-51E7-41A2-A9DC-116B6F78FD2D}"/>
    <cellStyle name="20% - Accent4 41 2 2 2" xfId="4415" xr:uid="{D87C1057-73CF-4830-9D78-F03AB05F8CB3}"/>
    <cellStyle name="20% - Accent4 41 2 2 2 2" xfId="5248" xr:uid="{B5C468C7-F250-4ED3-954B-CC7BCC5F45B2}"/>
    <cellStyle name="20% - Accent4 41 2 2 3" xfId="4833" xr:uid="{67904C06-3378-4F73-8BDE-6164B4EDEF87}"/>
    <cellStyle name="20% - Accent4 41 2 3" xfId="4170" xr:uid="{DF94FBC7-A32D-4B94-81EF-DCB2EF594843}"/>
    <cellStyle name="20% - Accent4 41 2 3 2" xfId="5008" xr:uid="{A361AE63-9929-40D9-8A27-65772F40BF5A}"/>
    <cellStyle name="20% - Accent4 41 2 4" xfId="4593" xr:uid="{CD91D9FE-598E-4033-91BC-B2937F8F2616}"/>
    <cellStyle name="20% - Accent4 41 3" xfId="3769" xr:uid="{5E27B5E1-121B-4469-AED8-8C25B2DA3A98}"/>
    <cellStyle name="20% - Accent4 41 3 2" xfId="4024" xr:uid="{CC9598EF-38EF-4C26-9EFC-8E3E1ABECC55}"/>
    <cellStyle name="20% - Accent4 41 3 2 2" xfId="4474" xr:uid="{E4593CB4-AA01-435F-BA6F-68FECE1313E7}"/>
    <cellStyle name="20% - Accent4 41 3 2 2 2" xfId="5307" xr:uid="{943B5913-38B9-48BF-B959-7FD977DEE213}"/>
    <cellStyle name="20% - Accent4 41 3 2 3" xfId="4892" xr:uid="{29CE4FF9-4FBF-437C-83CD-893EFFB213AC}"/>
    <cellStyle name="20% - Accent4 41 3 3" xfId="4229" xr:uid="{A7B45508-69D3-4A56-A48E-97186BD13FBD}"/>
    <cellStyle name="20% - Accent4 41 3 3 2" xfId="5067" xr:uid="{42903C99-E73F-4354-BA8D-3B921A1DFF4C}"/>
    <cellStyle name="20% - Accent4 41 3 4" xfId="4652" xr:uid="{02E08AB0-72B0-4A93-83D1-F76444AF5D84}"/>
    <cellStyle name="20% - Accent4 41 4" xfId="3647" xr:uid="{DB67D413-A621-4E67-9F7F-58932AA14DEC}"/>
    <cellStyle name="20% - Accent4 41 4 2" xfId="3904" xr:uid="{8FC2B41A-7DD1-45E9-A284-CAC341CD1977}"/>
    <cellStyle name="20% - Accent4 41 4 2 2" xfId="5187" xr:uid="{06721C7F-C2D3-45F9-AE74-72263E2B3DFD}"/>
    <cellStyle name="20% - Accent4 41 4 3" xfId="4354" xr:uid="{C464084F-463D-4C94-87C4-DF92851829D5}"/>
    <cellStyle name="20% - Accent4 41 4 4" xfId="4772" xr:uid="{C11D1194-2466-48B3-8042-3E5550593B7F}"/>
    <cellStyle name="20% - Accent4 41 5" xfId="3848" xr:uid="{2C78350F-D8C0-4F78-B8EF-696D28D979CE}"/>
    <cellStyle name="20% - Accent4 41 5 2" xfId="4298" xr:uid="{F75C4B54-B590-4788-A744-7010B0711E37}"/>
    <cellStyle name="20% - Accent4 41 5 2 2" xfId="5131" xr:uid="{1B047F3E-80FF-48BD-8A18-9DB8A4CA769F}"/>
    <cellStyle name="20% - Accent4 41 5 3" xfId="4716" xr:uid="{9655EFB6-FC8C-45FB-8A60-F8472E2AF3E5}"/>
    <cellStyle name="20% - Accent4 41 6" xfId="4109" xr:uid="{8B170005-FDFC-4947-84DE-E9DDF24D0BCE}"/>
    <cellStyle name="20% - Accent4 41 6 2" xfId="4947" xr:uid="{2ABE3CDA-EC20-4B9B-859F-040AEA28540A}"/>
    <cellStyle name="20% - Accent4 41 7" xfId="4532" xr:uid="{E2A173C9-8D73-4FAF-B620-1D6C281FF776}"/>
    <cellStyle name="20% - Accent4 42" xfId="3612" xr:uid="{A96812B4-8E91-4307-A1B8-50C9B4D33A1F}"/>
    <cellStyle name="20% - Accent4 42 2" xfId="3731" xr:uid="{11F877F6-403C-45BD-B89E-7B427088DBD0}"/>
    <cellStyle name="20% - Accent4 42 2 2" xfId="3986" xr:uid="{C17E20E1-62AA-46DF-8DF2-DE0274C6F810}"/>
    <cellStyle name="20% - Accent4 42 2 2 2" xfId="4436" xr:uid="{F3B432B2-139A-4E03-A099-B05D350E7B20}"/>
    <cellStyle name="20% - Accent4 42 2 2 2 2" xfId="5269" xr:uid="{4E1D884F-918D-4006-BD83-1A47D14AA580}"/>
    <cellStyle name="20% - Accent4 42 2 2 3" xfId="4854" xr:uid="{C46B8684-AA3D-4EF0-89C2-D2AD41ACA49F}"/>
    <cellStyle name="20% - Accent4 42 2 3" xfId="4191" xr:uid="{6DCA039A-B748-4530-BFC1-EA25F7C20BDA}"/>
    <cellStyle name="20% - Accent4 42 2 3 2" xfId="5029" xr:uid="{B3362018-0E9E-44C3-B644-D548DE31B5CD}"/>
    <cellStyle name="20% - Accent4 42 2 4" xfId="4614" xr:uid="{FCBFFE6E-311B-4E2E-9332-EF36308AF1AB}"/>
    <cellStyle name="20% - Accent4 42 3" xfId="3790" xr:uid="{9E9CA622-0FD6-4CFA-A986-4D76DF0A8652}"/>
    <cellStyle name="20% - Accent4 42 3 2" xfId="4045" xr:uid="{8FAFF81E-EBEE-4D46-9F0D-E35D1CC02E9E}"/>
    <cellStyle name="20% - Accent4 42 3 2 2" xfId="4495" xr:uid="{9B27FD52-5B27-4923-A24E-4F83217B6E63}"/>
    <cellStyle name="20% - Accent4 42 3 2 2 2" xfId="5328" xr:uid="{605F0273-A118-4560-8E3F-864098406B4F}"/>
    <cellStyle name="20% - Accent4 42 3 2 3" xfId="4913" xr:uid="{1F4B0263-E740-408A-8D6E-5B6A312EF721}"/>
    <cellStyle name="20% - Accent4 42 3 3" xfId="4250" xr:uid="{B9173C1F-C1A4-4F55-AE2D-EACA064AAEC7}"/>
    <cellStyle name="20% - Accent4 42 3 3 2" xfId="5088" xr:uid="{FA2195CD-2F42-4BC3-B6B4-34303D38E983}"/>
    <cellStyle name="20% - Accent4 42 3 4" xfId="4673" xr:uid="{39EFE9FF-6471-4D30-9C75-128AB7EAC86F}"/>
    <cellStyle name="20% - Accent4 42 4" xfId="3668" xr:uid="{6EE4CAD9-AE84-4DCE-91C1-1D9335810804}"/>
    <cellStyle name="20% - Accent4 42 4 2" xfId="3925" xr:uid="{AD26D8F3-20A0-48C8-A389-98B3D16D89B0}"/>
    <cellStyle name="20% - Accent4 42 4 2 2" xfId="5208" xr:uid="{52A7B34C-6962-44D1-8FA2-489ACD474651}"/>
    <cellStyle name="20% - Accent4 42 4 3" xfId="4375" xr:uid="{45A3A10D-DF95-494E-AE57-336BC0480681}"/>
    <cellStyle name="20% - Accent4 42 4 4" xfId="4793" xr:uid="{F4520BF6-32D5-48D4-8952-5A4B4F11C067}"/>
    <cellStyle name="20% - Accent4 42 5" xfId="3869" xr:uid="{B015BF79-C638-4081-990C-4E7F134CA1DD}"/>
    <cellStyle name="20% - Accent4 42 5 2" xfId="4319" xr:uid="{67187DAC-3B3C-462B-A400-AD105ACC1F0B}"/>
    <cellStyle name="20% - Accent4 42 5 2 2" xfId="5152" xr:uid="{B27AABA0-6DD9-48D8-A946-A4F26723745B}"/>
    <cellStyle name="20% - Accent4 42 5 3" xfId="4737" xr:uid="{418024A9-550D-4D71-A730-A5A55AB1B178}"/>
    <cellStyle name="20% - Accent4 42 6" xfId="4130" xr:uid="{71991407-327C-4725-914F-208AB08FF341}"/>
    <cellStyle name="20% - Accent4 42 6 2" xfId="4968" xr:uid="{033A3C25-90E1-419A-9673-8851CFF597B8}"/>
    <cellStyle name="20% - Accent4 42 7" xfId="4553" xr:uid="{0A63A0A0-8AD9-4CD3-8361-F58478CD8FA5}"/>
    <cellStyle name="20% - Accent4 43" xfId="3565" xr:uid="{96B86B17-0CC8-4CAD-A2FC-8E02B65E0407}"/>
    <cellStyle name="20% - Accent4 43 2" xfId="3681" xr:uid="{F4D47B13-5835-4875-89BB-46AD163ED64E}"/>
    <cellStyle name="20% - Accent4 43 2 2" xfId="3938" xr:uid="{543D72B3-B2F3-4E41-B499-C091727A2DDE}"/>
    <cellStyle name="20% - Accent4 43 2 2 2" xfId="5221" xr:uid="{7A2EFC07-9E5B-4B28-AFFF-7AA01E88DC8B}"/>
    <cellStyle name="20% - Accent4 43 2 3" xfId="4388" xr:uid="{C9C7F59A-FA33-427B-B06F-16CE040A90A0}"/>
    <cellStyle name="20% - Accent4 43 2 4" xfId="4806" xr:uid="{791B516E-23D1-457D-99E2-2D7415B440A0}"/>
    <cellStyle name="20% - Accent4 43 3" xfId="3829" xr:uid="{4823D777-432F-49CB-A45C-39A908F96FB0}"/>
    <cellStyle name="20% - Accent4 43 3 2" xfId="4279" xr:uid="{71EFDCA8-7A0D-4ECF-914E-72B04A424623}"/>
    <cellStyle name="20% - Accent4 43 3 2 2" xfId="5112" xr:uid="{66790388-7F45-4A52-998B-04491ABBCC67}"/>
    <cellStyle name="20% - Accent4 43 3 3" xfId="4697" xr:uid="{8499EB21-DCCE-44A1-832A-3781E325DE42}"/>
    <cellStyle name="20% - Accent4 43 4" xfId="4143" xr:uid="{5A150090-6E9C-499D-BD20-9D906FBF508B}"/>
    <cellStyle name="20% - Accent4 43 4 2" xfId="4981" xr:uid="{F06542A9-F2B3-46F7-AF2A-272CFEDCD721}"/>
    <cellStyle name="20% - Accent4 43 5" xfId="4566" xr:uid="{C6BBD322-1F2D-4E23-92CE-14F5341E7C2B}"/>
    <cellStyle name="20% - Accent4 44" xfId="3750" xr:uid="{3CF058A2-9EFF-4C26-9501-866CBECDDD1A}"/>
    <cellStyle name="20% - Accent4 44 2" xfId="4005" xr:uid="{15CB298D-D744-4FBF-9416-E88B32EBCDD5}"/>
    <cellStyle name="20% - Accent4 44 2 2" xfId="4455" xr:uid="{1CA5280E-588B-409D-95D8-550146B0C674}"/>
    <cellStyle name="20% - Accent4 44 2 2 2" xfId="5288" xr:uid="{488D5799-1F25-498F-971D-C8F8D3CFBD98}"/>
    <cellStyle name="20% - Accent4 44 2 3" xfId="4873" xr:uid="{F6821B6D-4B82-4211-8B42-F726D444043E}"/>
    <cellStyle name="20% - Accent4 44 3" xfId="4210" xr:uid="{8AC3A8BA-E6ED-4B10-97B5-159EE5C7EEF3}"/>
    <cellStyle name="20% - Accent4 44 3 2" xfId="5048" xr:uid="{50368DF4-2F92-4766-AF39-B4F88D888483}"/>
    <cellStyle name="20% - Accent4 44 4" xfId="4633" xr:uid="{83873C50-E60B-448D-AD28-1019B8917E30}"/>
    <cellStyle name="20% - Accent4 45" xfId="3629" xr:uid="{86351BBD-961B-4204-A880-808A42668E5E}"/>
    <cellStyle name="20% - Accent4 45 2" xfId="3886" xr:uid="{A9AA2369-3C47-4132-B22C-49B82C86C2ED}"/>
    <cellStyle name="20% - Accent4 45 2 2" xfId="5169" xr:uid="{EC8B5A71-0E61-425B-A114-5386FBA2ADAD}"/>
    <cellStyle name="20% - Accent4 45 3" xfId="4336" xr:uid="{B3A74C4B-23EF-4F25-9C77-BD31F560FDB9}"/>
    <cellStyle name="20% - Accent4 45 4" xfId="4754" xr:uid="{289A8718-8646-45EB-8269-130075071FE2}"/>
    <cellStyle name="20% - Accent4 46" xfId="2510" xr:uid="{CD03C5F4-62AE-43BC-80AA-884BA0052845}"/>
    <cellStyle name="20% - Accent4 46 2" xfId="4930" xr:uid="{ECCE1DE3-93E6-4A69-82F8-11EDDFDF5832}"/>
    <cellStyle name="20% - Accent4 47" xfId="4071" xr:uid="{6D6463D8-21AD-40FF-99BC-09F8C97A9E33}"/>
    <cellStyle name="20% - Accent4 48" xfId="4092" xr:uid="{804CB5C1-E9FA-40B9-B27C-AD23F87D98E4}"/>
    <cellStyle name="20% - Accent4 49" xfId="4515" xr:uid="{35A7CD48-25FA-47E4-959D-BFD2460B41AA}"/>
    <cellStyle name="20% - Accent4 5" xfId="3083" xr:uid="{631C3803-70BD-41F9-A645-07B885DF499B}"/>
    <cellStyle name="20% - Accent4 5 2" xfId="3084" xr:uid="{5B7A66EA-EF9A-4FD5-918F-D92C0AEC9AF6}"/>
    <cellStyle name="20% - Accent4 5 2 2" xfId="3085" xr:uid="{A19488F7-F131-4C31-96C7-5B4B854F2CCF}"/>
    <cellStyle name="20% - Accent4 5 2 2 2" xfId="3086" xr:uid="{32B6EFFB-3822-4556-BE34-B08DB5731445}"/>
    <cellStyle name="20% - Accent4 5 2 2 2 2" xfId="3087" xr:uid="{6D30F82F-1ADA-4E69-98DC-21DE11665BB5}"/>
    <cellStyle name="20% - Accent4 5 2 2 2 3" xfId="3088" xr:uid="{90612E65-2A6B-4235-B6A4-7B8D3A303574}"/>
    <cellStyle name="20% - Accent4 5 2 2 3" xfId="3089" xr:uid="{123046CE-4206-48B6-A4B8-15B7B16CE94D}"/>
    <cellStyle name="20% - Accent4 5 2 2 4" xfId="3090" xr:uid="{27E9FDE4-D3E7-4B0E-B150-40FE2DF96B03}"/>
    <cellStyle name="20% - Accent4 5 2 2 5" xfId="3091" xr:uid="{757038C0-494E-4297-A90D-5BBF4224C273}"/>
    <cellStyle name="20% - Accent4 5 2 2 6" xfId="3092" xr:uid="{0EB3E7FB-E6F2-411D-A8EE-4A5700E4D06C}"/>
    <cellStyle name="20% - Accent4 5 2 2 7" xfId="3093" xr:uid="{D375DCC1-099B-4D21-A9A3-452816ABEC4F}"/>
    <cellStyle name="20% - Accent4 5 2 3" xfId="3094" xr:uid="{30100E3D-7CEF-4C6F-8DE0-F7BF731FA1A7}"/>
    <cellStyle name="20% - Accent4 5 2 3 2" xfId="3095" xr:uid="{957F6BF7-BA17-4730-9F9B-81300AC4EEFF}"/>
    <cellStyle name="20% - Accent4 5 2 3 3" xfId="3096" xr:uid="{8A914443-20ED-4030-B55D-1EE6C9AE82DF}"/>
    <cellStyle name="20% - Accent4 5 2 3 4" xfId="3097" xr:uid="{9A8A8C1D-47DF-469E-8048-8791114791A0}"/>
    <cellStyle name="20% - Accent4 5 2 3 5" xfId="3098" xr:uid="{514982DA-63D5-4E80-A690-F7E467D43A12}"/>
    <cellStyle name="20% - Accent4 5 2 3 6" xfId="3099" xr:uid="{9A5D6DB6-5827-4166-A81C-E68EE9F17752}"/>
    <cellStyle name="20% - Accent4 5 2 4" xfId="3100" xr:uid="{8E5AB08E-27C1-48C8-9113-3243F3A3DD2E}"/>
    <cellStyle name="20% - Accent4 5 2 4 2" xfId="3101" xr:uid="{069CA79C-22FB-48C5-9161-6F07A39AD510}"/>
    <cellStyle name="20% - Accent4 5 2 5" xfId="3102" xr:uid="{9D13AD40-BB1B-44C1-B5CD-681C8A052EB7}"/>
    <cellStyle name="20% - Accent4 5 2 6" xfId="3103" xr:uid="{56AA9B5F-2B0D-4581-A1A5-F9C30F90579A}"/>
    <cellStyle name="20% - Accent4 5 2 7" xfId="3104" xr:uid="{92661CEE-454B-45F4-BA31-3F242B756EC9}"/>
    <cellStyle name="20% - Accent4 5 2 8" xfId="3105" xr:uid="{A061A8CE-C0AE-4D36-B625-EC91A37CD016}"/>
    <cellStyle name="20% - Accent4 5 3" xfId="3106" xr:uid="{98B4C20B-80AE-4835-8623-20C681E26C84}"/>
    <cellStyle name="20% - Accent4 5 3 2" xfId="3107" xr:uid="{6D16F202-C7BA-492A-B092-9DD3638B43F1}"/>
    <cellStyle name="20% - Accent4 5 3 2 2" xfId="3108" xr:uid="{3691C93D-FDC9-4F36-936F-2748461976AA}"/>
    <cellStyle name="20% - Accent4 5 3 2 3" xfId="3109" xr:uid="{4038B82A-735C-410D-8896-2EF1C408D561}"/>
    <cellStyle name="20% - Accent4 5 3 2 4" xfId="3110" xr:uid="{CB956CCD-1624-4E38-9884-C3437ED2E77C}"/>
    <cellStyle name="20% - Accent4 5 3 3" xfId="3111" xr:uid="{EA4FBF32-1C01-4844-B3B1-756F022EA3F6}"/>
    <cellStyle name="20% - Accent4 5 3 3 2" xfId="3112" xr:uid="{6E141EF5-3D82-425D-AEBC-5551C7136E85}"/>
    <cellStyle name="20% - Accent4 5 3 4" xfId="3113" xr:uid="{10CB1CFF-9330-4BE4-8E03-6A4F5A737F33}"/>
    <cellStyle name="20% - Accent4 5 3 5" xfId="3114" xr:uid="{6A876E01-4CE7-4987-B43F-A9DD96D7A76B}"/>
    <cellStyle name="20% - Accent4 5 3 6" xfId="3115" xr:uid="{A6288366-5275-4B46-AE27-A7E6C1338A81}"/>
    <cellStyle name="20% - Accent4 5 3 7" xfId="3116" xr:uid="{6E4F7B1B-BEDC-4D99-817C-FE385C29D944}"/>
    <cellStyle name="20% - Accent4 5 4" xfId="3117" xr:uid="{86295927-02D5-4C7D-AD79-34A2DDB16D22}"/>
    <cellStyle name="20% - Accent4 5 4 2" xfId="3118" xr:uid="{00AFAF1C-E6BB-4DDD-B38A-B445AF6E4B47}"/>
    <cellStyle name="20% - Accent4 5 4 2 2" xfId="3119" xr:uid="{1333C69B-658E-4E15-98E7-9A953E792EDC}"/>
    <cellStyle name="20% - Accent4 5 4 2 3" xfId="3120" xr:uid="{C122D962-2AE3-4787-AF8A-B10903F6C5E6}"/>
    <cellStyle name="20% - Accent4 5 4 3" xfId="3121" xr:uid="{27B873AA-2453-4842-AF11-B5EC13CCC6E7}"/>
    <cellStyle name="20% - Accent4 5 4 4" xfId="3122" xr:uid="{7DE13B2E-3F3E-466C-92C9-38A9B811C0BD}"/>
    <cellStyle name="20% - Accent4 5 4 5" xfId="3123" xr:uid="{4C4D647E-0D4B-49B8-99E5-C041A6A0A934}"/>
    <cellStyle name="20% - Accent4 5 4 6" xfId="3124" xr:uid="{E7AA59BA-133E-4561-9D34-11B754F8356C}"/>
    <cellStyle name="20% - Accent4 5 5" xfId="3125" xr:uid="{CC06B71A-62BB-490C-8FED-77EDDB74F2A4}"/>
    <cellStyle name="20% - Accent4 5 5 2" xfId="3126" xr:uid="{6A4534AD-3FF9-4285-934E-F09141BB97AB}"/>
    <cellStyle name="20% - Accent4 5 5 3" xfId="3127" xr:uid="{98AA9F92-1582-4344-94AC-0A31BF89DD50}"/>
    <cellStyle name="20% - Accent4 5 5 4" xfId="3128" xr:uid="{708386C3-CAB6-4513-9CF1-7BF3AA8F8B6F}"/>
    <cellStyle name="20% - Accent4 5 5 5" xfId="3129" xr:uid="{064F8966-63BA-4C34-B859-3F49A6097EC6}"/>
    <cellStyle name="20% - Accent4 5 6" xfId="3130" xr:uid="{67FC4205-3085-4A5E-A5BF-FE2159F555D3}"/>
    <cellStyle name="20% - Accent4 5 6 2" xfId="3131" xr:uid="{0F529AD1-2CD1-46F5-BCF7-85367FA989DD}"/>
    <cellStyle name="20% - Accent4 5 7" xfId="3132" xr:uid="{45D985F6-CDD4-4296-834A-7CC9A1303926}"/>
    <cellStyle name="20% - Accent4 5 8" xfId="3133" xr:uid="{805EEDF1-F213-44C7-9D52-B8E1E36783D0}"/>
    <cellStyle name="20% - Accent4 50" xfId="7" xr:uid="{044F3998-C2DF-42EB-9222-D62CA374938C}"/>
    <cellStyle name="20% - Accent4 6" xfId="3134" xr:uid="{E8AB0A10-037C-442B-BBF0-697F39D2FB12}"/>
    <cellStyle name="20% - Accent4 6 2" xfId="3135" xr:uid="{199B8D37-8AAA-4B43-B575-3B8DEB1A9B0A}"/>
    <cellStyle name="20% - Accent4 6 2 2" xfId="3136" xr:uid="{00E8803A-CBCD-4D6A-8A52-500A41C2348A}"/>
    <cellStyle name="20% - Accent4 6 2 2 2" xfId="3137" xr:uid="{A996B7D9-4636-4237-B2CC-22539F1BAD04}"/>
    <cellStyle name="20% - Accent4 6 2 2 2 2" xfId="3138" xr:uid="{7C7C4C4C-61A5-4C9F-9276-F80F2CE5014D}"/>
    <cellStyle name="20% - Accent4 6 2 2 2 3" xfId="3139" xr:uid="{FA5F4525-263A-45F8-9F01-59FE6C7E8C1A}"/>
    <cellStyle name="20% - Accent4 6 2 2 3" xfId="3140" xr:uid="{B960A332-70BA-4777-A96A-E6B2DAD90D5E}"/>
    <cellStyle name="20% - Accent4 6 2 2 4" xfId="3141" xr:uid="{51C874E7-4EAD-4739-BDF5-69FE41C00476}"/>
    <cellStyle name="20% - Accent4 6 2 2 5" xfId="3142" xr:uid="{AE564FDA-E427-43AA-AB8A-D5E7D46FEB78}"/>
    <cellStyle name="20% - Accent4 6 2 2 6" xfId="3143" xr:uid="{72B1C618-B26C-43E7-AAF6-9A38E8C32B2D}"/>
    <cellStyle name="20% - Accent4 6 2 2 7" xfId="3144" xr:uid="{6D5B1DF6-0794-4A62-AE55-96B0F8722CE1}"/>
    <cellStyle name="20% - Accent4 6 2 3" xfId="3145" xr:uid="{4FA5D345-563E-471D-8F5E-03695E938FF7}"/>
    <cellStyle name="20% - Accent4 6 2 3 2" xfId="3146" xr:uid="{97F73CCA-4CA4-41EC-8F8C-25BAC44550A3}"/>
    <cellStyle name="20% - Accent4 6 2 3 3" xfId="3147" xr:uid="{D1822E36-56C1-4824-BCA8-3C5CFA15EDE9}"/>
    <cellStyle name="20% - Accent4 6 2 3 4" xfId="3148" xr:uid="{23CA54F0-173E-4C4D-8E2F-79A5EC3DB34A}"/>
    <cellStyle name="20% - Accent4 6 2 3 5" xfId="3149" xr:uid="{DF14F498-0917-46B6-BBED-22CD332D428A}"/>
    <cellStyle name="20% - Accent4 6 2 3 6" xfId="3150" xr:uid="{5D66CF1E-D160-4DD7-98E3-E12F9D8DDB83}"/>
    <cellStyle name="20% - Accent4 6 2 4" xfId="3151" xr:uid="{3E0D7D71-F694-4ECD-B625-FCC8C023F673}"/>
    <cellStyle name="20% - Accent4 6 2 4 2" xfId="3152" xr:uid="{1FBD36F8-B787-49D1-9880-FF0D68F20D76}"/>
    <cellStyle name="20% - Accent4 6 2 5" xfId="3153" xr:uid="{0EAC3178-7D23-4BA0-9A51-4478C295A67D}"/>
    <cellStyle name="20% - Accent4 6 2 6" xfId="3154" xr:uid="{B159AB07-3CC9-47D3-859C-BC0A518DA66F}"/>
    <cellStyle name="20% - Accent4 6 2 7" xfId="3155" xr:uid="{C576C984-FD58-43FE-A68A-0060853C332F}"/>
    <cellStyle name="20% - Accent4 6 2 8" xfId="3156" xr:uid="{01407DD1-6082-4BE4-B1A7-E362836435D1}"/>
    <cellStyle name="20% - Accent4 6 3" xfId="3157" xr:uid="{21304CB2-7115-43F0-B840-996726BC5AE1}"/>
    <cellStyle name="20% - Accent4 6 3 2" xfId="3158" xr:uid="{47249741-2D31-4897-A000-7B2DD63F0279}"/>
    <cellStyle name="20% - Accent4 6 3 2 2" xfId="3159" xr:uid="{7A0AD94B-2004-4629-B538-440D7941895D}"/>
    <cellStyle name="20% - Accent4 6 3 2 3" xfId="3160" xr:uid="{F640E0B7-823D-4AEF-A78F-9F1FC2F7C121}"/>
    <cellStyle name="20% - Accent4 6 3 3" xfId="3161" xr:uid="{2C541071-56D0-44AE-B1B6-D64A9A70275A}"/>
    <cellStyle name="20% - Accent4 6 3 4" xfId="3162" xr:uid="{8380CD28-2A79-4510-B1F2-8B658F136382}"/>
    <cellStyle name="20% - Accent4 6 3 5" xfId="3163" xr:uid="{538361F0-1636-476A-9B91-80AC31C03A57}"/>
    <cellStyle name="20% - Accent4 6 3 6" xfId="3164" xr:uid="{AC7BBDF9-E748-4EEF-B01E-29BF39F0816D}"/>
    <cellStyle name="20% - Accent4 6 3 7" xfId="3165" xr:uid="{7FA70D3A-AEED-4E17-9ADE-44BED15581A4}"/>
    <cellStyle name="20% - Accent4 6 4" xfId="3166" xr:uid="{D78B5D15-18A6-4D47-B125-BADA2729925A}"/>
    <cellStyle name="20% - Accent4 6 4 2" xfId="3167" xr:uid="{C81A9139-82B3-4888-91FA-49911C3B9C2A}"/>
    <cellStyle name="20% - Accent4 6 4 3" xfId="3168" xr:uid="{98EC743A-1DD0-4BA0-9406-71E823F3C79E}"/>
    <cellStyle name="20% - Accent4 6 4 4" xfId="3169" xr:uid="{38D1F309-B1A0-4F8D-9686-C61D1EB7C95F}"/>
    <cellStyle name="20% - Accent4 6 4 5" xfId="3170" xr:uid="{D8C99F2C-79D4-484F-8E24-6C52955F59DE}"/>
    <cellStyle name="20% - Accent4 6 4 6" xfId="3171" xr:uid="{E6BACC0C-B860-467F-8F6A-0AE211EB09C3}"/>
    <cellStyle name="20% - Accent4 6 5" xfId="3172" xr:uid="{E15EF78C-2729-4756-9D77-0B9555866A6D}"/>
    <cellStyle name="20% - Accent4 6 5 2" xfId="3173" xr:uid="{7DA353B5-DB07-4D89-B760-712886204A96}"/>
    <cellStyle name="20% - Accent4 6 5 3" xfId="3174" xr:uid="{A4B2402E-AA8A-4F36-B0EE-09C13BEFEFC7}"/>
    <cellStyle name="20% - Accent4 6 6" xfId="3175" xr:uid="{93553C2E-26CD-4257-8135-D84118FCE0CD}"/>
    <cellStyle name="20% - Accent4 6 7" xfId="3176" xr:uid="{AE216694-797E-4F5E-B16F-6FA9A3B64D7D}"/>
    <cellStyle name="20% - Accent4 6 8" xfId="3177" xr:uid="{4B454956-0807-4B6F-868C-E5AE05D928DC}"/>
    <cellStyle name="20% - Accent4 6 9" xfId="3178" xr:uid="{CAEFCE25-5CF2-4705-B6C4-406B06FE4197}"/>
    <cellStyle name="20% - Accent4 7" xfId="3179" xr:uid="{E56EE6B2-4647-4E50-9ACA-CD08826272B7}"/>
    <cellStyle name="20% - Accent4 7 2" xfId="3180" xr:uid="{3E0CD5E8-3999-4BF2-938E-3343F292ECA1}"/>
    <cellStyle name="20% - Accent4 7 2 2" xfId="3181" xr:uid="{34F1EB0D-F97C-451E-A9D7-3362F9383EBA}"/>
    <cellStyle name="20% - Accent4 7 2 2 2" xfId="3182" xr:uid="{B47A53B4-D2E2-4A18-B6EB-D23D4A8FACA6}"/>
    <cellStyle name="20% - Accent4 7 2 2 2 2" xfId="3183" xr:uid="{EE0A2316-217F-450F-8511-BCB50CE46D72}"/>
    <cellStyle name="20% - Accent4 7 2 2 2 3" xfId="3184" xr:uid="{2E4F7053-FC2E-4156-AEA8-52552692BE87}"/>
    <cellStyle name="20% - Accent4 7 2 2 3" xfId="3185" xr:uid="{0ECA7EF2-17C8-4FBE-95CD-7B9EEDC8F71B}"/>
    <cellStyle name="20% - Accent4 7 2 2 4" xfId="3186" xr:uid="{3154775F-5CD8-4043-9212-488598B33DEA}"/>
    <cellStyle name="20% - Accent4 7 2 2 5" xfId="3187" xr:uid="{6C72AD1B-52A4-4CD1-8FDF-9AFE6595CF64}"/>
    <cellStyle name="20% - Accent4 7 2 2 6" xfId="3188" xr:uid="{921DA42D-2D03-477C-A529-1307DB8B1255}"/>
    <cellStyle name="20% - Accent4 7 2 2 7" xfId="3189" xr:uid="{70E69646-0158-4671-908B-339A94BF75C1}"/>
    <cellStyle name="20% - Accent4 7 2 3" xfId="3190" xr:uid="{F8F607CB-9A8E-4817-83DD-F2D3D196BC84}"/>
    <cellStyle name="20% - Accent4 7 2 3 2" xfId="3191" xr:uid="{51BE9FF5-70DE-470A-8392-9CF6648B067E}"/>
    <cellStyle name="20% - Accent4 7 2 3 3" xfId="3192" xr:uid="{54900EFF-B3FD-4791-90FE-A062C86ACA97}"/>
    <cellStyle name="20% - Accent4 7 2 3 4" xfId="3193" xr:uid="{1B5273B5-E98A-4257-87C1-AE61933183DF}"/>
    <cellStyle name="20% - Accent4 7 2 3 5" xfId="3194" xr:uid="{F7CE0607-0275-40CE-BD7E-5A49F0C97338}"/>
    <cellStyle name="20% - Accent4 7 2 3 6" xfId="3195" xr:uid="{BF997A35-33D5-413F-996D-395F172A40B6}"/>
    <cellStyle name="20% - Accent4 7 2 4" xfId="3196" xr:uid="{DD547BBD-91AC-4F35-8983-607849E3BCD0}"/>
    <cellStyle name="20% - Accent4 7 2 4 2" xfId="3197" xr:uid="{D82AD00A-9099-46B1-AE09-857D312129B1}"/>
    <cellStyle name="20% - Accent4 7 2 5" xfId="3198" xr:uid="{9F3F4CF2-F919-4A6E-890C-262EE9F809AD}"/>
    <cellStyle name="20% - Accent4 7 2 6" xfId="3199" xr:uid="{7A5BD2DB-6763-4A3A-A9F1-503FF4F4CB15}"/>
    <cellStyle name="20% - Accent4 7 2 7" xfId="3200" xr:uid="{9AB37CD8-2740-46F0-A763-C574419B585A}"/>
    <cellStyle name="20% - Accent4 7 2 8" xfId="3201" xr:uid="{581AF680-8421-457D-B90B-57B8C71ED667}"/>
    <cellStyle name="20% - Accent4 7 3" xfId="3202" xr:uid="{015024F0-44FC-4A85-B9A1-5B8728C56340}"/>
    <cellStyle name="20% - Accent4 7 3 2" xfId="3203" xr:uid="{D915EFFF-B4FC-40F1-8435-961FBBA5B069}"/>
    <cellStyle name="20% - Accent4 7 3 2 2" xfId="3204" xr:uid="{CDB530AF-7CFA-4CAF-859A-2ECDA19C04F1}"/>
    <cellStyle name="20% - Accent4 7 3 2 3" xfId="3205" xr:uid="{BC4FD020-651C-4141-9D76-7EC63D41F597}"/>
    <cellStyle name="20% - Accent4 7 3 3" xfId="3206" xr:uid="{BE5EB98A-EA61-4B15-99A9-36F39F3D2D74}"/>
    <cellStyle name="20% - Accent4 7 3 4" xfId="3207" xr:uid="{21CD713B-6B28-440D-9F41-A821050DCA66}"/>
    <cellStyle name="20% - Accent4 7 3 5" xfId="3208" xr:uid="{61461887-EE13-4601-A57B-5FB68463DCC5}"/>
    <cellStyle name="20% - Accent4 7 3 6" xfId="3209" xr:uid="{91B550EC-90F3-4D5A-98A6-2B95A59BB70C}"/>
    <cellStyle name="20% - Accent4 7 3 7" xfId="3210" xr:uid="{88FC7831-574F-47D0-9F64-1FB0D2535E7D}"/>
    <cellStyle name="20% - Accent4 7 4" xfId="3211" xr:uid="{B6EB918A-3B1F-4A4B-A51A-D3EF4302D0D8}"/>
    <cellStyle name="20% - Accent4 7 4 2" xfId="3212" xr:uid="{6E7103BF-B626-4A31-8DBF-276B3C373654}"/>
    <cellStyle name="20% - Accent4 7 4 3" xfId="3213" xr:uid="{DCA2453B-2333-4B5F-9F87-F8BC62A8BC27}"/>
    <cellStyle name="20% - Accent4 7 4 4" xfId="3214" xr:uid="{5FD8922E-74F7-4697-89BA-9E5963A18995}"/>
    <cellStyle name="20% - Accent4 7 4 5" xfId="3215" xr:uid="{D8749A9E-B3D7-428F-9E67-1B21E9C201F6}"/>
    <cellStyle name="20% - Accent4 7 4 6" xfId="3216" xr:uid="{01059EDC-D200-4A9F-AE20-9CCE5EF1C943}"/>
    <cellStyle name="20% - Accent4 7 5" xfId="3217" xr:uid="{C61B5AF0-380B-4864-B898-C12CFC93C2CF}"/>
    <cellStyle name="20% - Accent4 7 5 2" xfId="3218" xr:uid="{2A3AE9AD-4CB1-49CA-8A1B-ACA523DE62B8}"/>
    <cellStyle name="20% - Accent4 7 6" xfId="3219" xr:uid="{F7A4B83D-A8D9-4E8D-A7A5-16A53B8167F3}"/>
    <cellStyle name="20% - Accent4 7 7" xfId="3220" xr:uid="{29F8F0B3-654C-42F7-8999-F5273535F5C1}"/>
    <cellStyle name="20% - Accent4 7 8" xfId="3221" xr:uid="{1C6E5828-FCA2-4EDA-80F9-F728878B24E2}"/>
    <cellStyle name="20% - Accent4 7 9" xfId="3222" xr:uid="{37A8A004-F369-4C1D-998F-FE095BECC2A8}"/>
    <cellStyle name="20% - Accent4 8" xfId="3223" xr:uid="{304D9B84-95E1-4D5E-9EF8-6A2A946B4DBC}"/>
    <cellStyle name="20% - Accent4 8 2" xfId="3224" xr:uid="{D359CCBA-A2AA-4263-881C-A6D43595E4FA}"/>
    <cellStyle name="20% - Accent4 8 2 2" xfId="3225" xr:uid="{95BE7A90-2FC2-400C-B984-458B88370801}"/>
    <cellStyle name="20% - Accent4 8 2 2 2" xfId="3226" xr:uid="{83582A7F-C534-4660-AA57-976E2A5B0107}"/>
    <cellStyle name="20% - Accent4 8 2 3" xfId="3227" xr:uid="{9D19D5B3-7458-47B1-BBB6-00601DB6E801}"/>
    <cellStyle name="20% - Accent4 8 2 4" xfId="3228" xr:uid="{6F49ED10-8DE9-4B23-BF4C-200A82385361}"/>
    <cellStyle name="20% - Accent4 8 3" xfId="3229" xr:uid="{C849AC33-0FC9-40F2-A13E-BB5B2528D534}"/>
    <cellStyle name="20% - Accent4 8 3 2" xfId="3230" xr:uid="{FEBB2F02-CC4F-448A-B3BA-3C8B13D7A56F}"/>
    <cellStyle name="20% - Accent4 8 3 2 2" xfId="3231" xr:uid="{6A56F62B-AC64-4EFC-93EF-68B2BD4662C6}"/>
    <cellStyle name="20% - Accent4 8 3 3" xfId="3232" xr:uid="{8A66D7A9-271C-46E9-92FA-159BD7DD9215}"/>
    <cellStyle name="20% - Accent4 8 3 4" xfId="3233" xr:uid="{54A674F6-3F7A-48EB-BC4F-DCC5AD6C05D9}"/>
    <cellStyle name="20% - Accent4 8 4" xfId="3234" xr:uid="{5B04B1E7-86E1-4BEC-BC44-B3FD1208F232}"/>
    <cellStyle name="20% - Accent4 8 4 2" xfId="3235" xr:uid="{D593BC66-122F-4B4C-8D65-F54B747FC778}"/>
    <cellStyle name="20% - Accent4 8 4 3" xfId="3236" xr:uid="{D97B689C-9B5D-4B58-B3AB-D2384F21DD98}"/>
    <cellStyle name="20% - Accent4 8 5" xfId="3237" xr:uid="{17831A36-43F5-4194-AB43-EF5B9744FFB0}"/>
    <cellStyle name="20% - Accent4 8 6" xfId="3238" xr:uid="{29B7D449-0702-4415-A430-898CB0E85C54}"/>
    <cellStyle name="20% - Accent4 8 7" xfId="3239" xr:uid="{4910F651-A45D-4BC0-8959-8BF842EBBF84}"/>
    <cellStyle name="20% - Accent4 9" xfId="3240" xr:uid="{9195B3A9-D6BE-4F2B-9952-BEA8564BB102}"/>
    <cellStyle name="20% - Accent4 9 2" xfId="3241" xr:uid="{33E87979-892B-4748-B437-8EB542FAC85F}"/>
    <cellStyle name="20% - Accent4 9 2 2" xfId="3242" xr:uid="{AD2E5DDC-DE03-4F30-90A8-91946031A65B}"/>
    <cellStyle name="20% - Accent4 9 2 2 2" xfId="3243" xr:uid="{9CE32D47-D04E-4FB3-A0D6-2DEED450B5AE}"/>
    <cellStyle name="20% - Accent4 9 2 2 3" xfId="3244" xr:uid="{94807556-F86F-4BDB-A58A-8DC068758D32}"/>
    <cellStyle name="20% - Accent4 9 2 3" xfId="3245" xr:uid="{832F4719-6A56-441B-A4E9-416E4BC72CD3}"/>
    <cellStyle name="20% - Accent4 9 2 4" xfId="3246" xr:uid="{FF4A1C52-EB6F-4F74-8DED-CAF464074621}"/>
    <cellStyle name="20% - Accent4 9 2 5" xfId="3247" xr:uid="{A46EDCF0-DAE4-4C58-A10A-06787FF00D4D}"/>
    <cellStyle name="20% - Accent4 9 2 6" xfId="3248" xr:uid="{007ECFCF-2A2C-44DE-82DE-44988536B130}"/>
    <cellStyle name="20% - Accent4 9 2 7" xfId="3249" xr:uid="{AF8B2BF4-A8AE-40AD-B341-3F89555CDE48}"/>
    <cellStyle name="20% - Accent4 9 3" xfId="3250" xr:uid="{67E5C89B-87DB-4203-9A98-8D3F13B577F0}"/>
    <cellStyle name="20% - Accent4 9 3 2" xfId="3251" xr:uid="{5F63CD5C-D971-4EC6-9B69-91D541FB8CC4}"/>
    <cellStyle name="20% - Accent4 9 3 3" xfId="3252" xr:uid="{41B34256-7792-475F-9F84-2C0469884740}"/>
    <cellStyle name="20% - Accent4 9 3 4" xfId="3253" xr:uid="{4CFD8BCF-E8DE-45E1-A428-482BC00ACAC0}"/>
    <cellStyle name="20% - Accent4 9 3 5" xfId="3254" xr:uid="{C6FD52FC-4749-44E7-AA5F-A311BFAD0229}"/>
    <cellStyle name="20% - Accent4 9 3 6" xfId="3255" xr:uid="{98693C98-A112-4C6B-8240-3B54E4AD3E57}"/>
    <cellStyle name="20% - Accent4 9 4" xfId="3256" xr:uid="{8CE10EA0-CA3A-487E-9D17-448BABC652E6}"/>
    <cellStyle name="20% - Accent4 9 4 2" xfId="3257" xr:uid="{B925EA2C-4938-43F5-93BC-5C4E7DDE6000}"/>
    <cellStyle name="20% - Accent4 9 5" xfId="3258" xr:uid="{D1423FA0-1D9D-43AF-9E0A-FFC83EB61DC3}"/>
    <cellStyle name="20% - Accent4 9 6" xfId="3259" xr:uid="{7C5C1161-AFE6-45E3-AE48-C5B48D841A8A}"/>
    <cellStyle name="20% - Accent4 9 7" xfId="3260" xr:uid="{08041BA1-E4D5-4778-8D3E-EB7DE949A655}"/>
    <cellStyle name="20% - Accent4 9 8" xfId="3261" xr:uid="{5D2D5EF8-3D84-445F-9F76-C3B3E24170AD}"/>
    <cellStyle name="20% - Accent5 10" xfId="3262" xr:uid="{BFDFA64A-1F9F-4E26-8C1E-33300FC58C68}"/>
    <cellStyle name="20% - Accent5 10 2" xfId="3263" xr:uid="{DF0F6EAC-F407-4A8F-BA47-DF545FF5C7A4}"/>
    <cellStyle name="20% - Accent5 10 2 2" xfId="3264" xr:uid="{4C8791AB-274A-4152-89E7-8A38636E7626}"/>
    <cellStyle name="20% - Accent5 10 2 2 2" xfId="3265" xr:uid="{77D3631D-F587-4A34-A85A-77C35DC73F52}"/>
    <cellStyle name="20% - Accent5 10 2 2 3" xfId="3266" xr:uid="{8C70FB30-B2C6-428D-AA04-DE1B1AD0967A}"/>
    <cellStyle name="20% - Accent5 10 2 3" xfId="3267" xr:uid="{BFE6346E-E205-49A1-A070-F9A3F94189B5}"/>
    <cellStyle name="20% - Accent5 10 2 4" xfId="3268" xr:uid="{B3C2A17B-B69F-4028-8D56-DB89F1DD3508}"/>
    <cellStyle name="20% - Accent5 10 2 5" xfId="3269" xr:uid="{1679C73D-4052-4669-9B2B-83C867599436}"/>
    <cellStyle name="20% - Accent5 10 2 6" xfId="3270" xr:uid="{AD4B0191-F097-4845-9589-2B37044FD9E2}"/>
    <cellStyle name="20% - Accent5 10 2 7" xfId="3271" xr:uid="{20CEA03A-F049-488E-9229-FF010C0101EC}"/>
    <cellStyle name="20% - Accent5 10 3" xfId="3272" xr:uid="{0F94A111-4348-412A-AD62-F4D05EAD7CE2}"/>
    <cellStyle name="20% - Accent5 10 3 2" xfId="3273" xr:uid="{7008FD08-CF4E-4B18-BE89-DC2F701FA780}"/>
    <cellStyle name="20% - Accent5 10 3 3" xfId="3274" xr:uid="{11C96A6A-D040-42E2-AF1F-4003D621067E}"/>
    <cellStyle name="20% - Accent5 10 3 4" xfId="3275" xr:uid="{BDA35DAD-0755-4F22-89BF-CFB61E92AC73}"/>
    <cellStyle name="20% - Accent5 10 3 5" xfId="3276" xr:uid="{652C2D10-401C-4490-BD04-25B2A2CC218A}"/>
    <cellStyle name="20% - Accent5 10 3 6" xfId="3277" xr:uid="{106FA9F3-EF82-414F-A615-5B387FB95435}"/>
    <cellStyle name="20% - Accent5 10 4" xfId="3278" xr:uid="{2E1689C8-3673-4D60-98AE-C32D90D1B875}"/>
    <cellStyle name="20% - Accent5 10 4 2" xfId="3279" xr:uid="{9AB2D321-4748-4AB0-8B65-5AB5905DDB8E}"/>
    <cellStyle name="20% - Accent5 10 5" xfId="3280" xr:uid="{2832E9D3-5234-4D2D-820D-EEDC4CB10111}"/>
    <cellStyle name="20% - Accent5 10 6" xfId="3281" xr:uid="{BE509536-66CB-4433-9BBF-41BFD3D02D80}"/>
    <cellStyle name="20% - Accent5 10 7" xfId="3282" xr:uid="{9B89CE7C-9FDA-494D-B853-B9C119C2811F}"/>
    <cellStyle name="20% - Accent5 10 8" xfId="3283" xr:uid="{ACAEDC43-AEDA-4C83-AF44-BE5F3360EFC8}"/>
    <cellStyle name="20% - Accent5 11" xfId="3284" xr:uid="{5AC27F2D-70CA-40FB-8ACD-F3FF3F542CA4}"/>
    <cellStyle name="20% - Accent5 11 2" xfId="3285" xr:uid="{B1DAE80F-8619-45D9-B2DF-462950ADCA3A}"/>
    <cellStyle name="20% - Accent5 11 2 2" xfId="3286" xr:uid="{1680D723-ACFA-416B-9930-6D31C4E6A0B7}"/>
    <cellStyle name="20% - Accent5 11 2 2 2" xfId="3287" xr:uid="{2A963D3F-C66C-4BD3-A20A-2DEE71404849}"/>
    <cellStyle name="20% - Accent5 11 2 2 3" xfId="3288" xr:uid="{9A259256-53B1-479D-8A0D-48E6EF6B0F07}"/>
    <cellStyle name="20% - Accent5 11 2 3" xfId="3289" xr:uid="{D3F02722-52CA-4B99-A463-B678FADD7D49}"/>
    <cellStyle name="20% - Accent5 11 2 4" xfId="3290" xr:uid="{D035D8BE-2F28-4BC2-8C2C-FD5283372000}"/>
    <cellStyle name="20% - Accent5 11 2 5" xfId="3291" xr:uid="{9D40B77D-F097-4028-A480-039C20A36CC8}"/>
    <cellStyle name="20% - Accent5 11 2 6" xfId="3292" xr:uid="{2018BD3F-2D8B-4D36-84C9-24C3B559B41F}"/>
    <cellStyle name="20% - Accent5 11 3" xfId="3293" xr:uid="{D6119FFC-B581-4A85-B11D-C4961A60073D}"/>
    <cellStyle name="20% - Accent5 11 3 2" xfId="3294" xr:uid="{23D552CB-B7E8-407C-B011-097478D8E027}"/>
    <cellStyle name="20% - Accent5 11 3 3" xfId="3295" xr:uid="{0817250F-F517-4D24-8F4B-599B4BD82C73}"/>
    <cellStyle name="20% - Accent5 11 3 4" xfId="3296" xr:uid="{811BD843-D061-4EF7-A4A4-F2B9B772F23C}"/>
    <cellStyle name="20% - Accent5 11 3 5" xfId="3297" xr:uid="{AAE98533-090C-42AE-B4E7-825F4E5CDC3B}"/>
    <cellStyle name="20% - Accent5 11 4" xfId="3298" xr:uid="{1F5BCA1C-7DEB-463B-9071-7F4495E8E758}"/>
    <cellStyle name="20% - Accent5 11 4 2" xfId="3299" xr:uid="{2E72E327-1B3F-49D5-B7AE-E8EB3015C8D7}"/>
    <cellStyle name="20% - Accent5 11 5" xfId="3300" xr:uid="{2A1DA1C1-9377-47B4-99C7-A8F22887EE9F}"/>
    <cellStyle name="20% - Accent5 11 6" xfId="3301" xr:uid="{451A287A-946E-40D2-A267-46E33284CFE3}"/>
    <cellStyle name="20% - Accent5 11 7" xfId="3302" xr:uid="{B98D9A5A-4C22-41D4-96D3-15D4DEC36269}"/>
    <cellStyle name="20% - Accent5 12" xfId="3303" xr:uid="{5489AF6B-425D-4461-9741-F0ACD00C8CE0}"/>
    <cellStyle name="20% - Accent5 12 2" xfId="3304" xr:uid="{E4E45808-3BD1-44DA-BB9C-E80306C17324}"/>
    <cellStyle name="20% - Accent5 12 2 2" xfId="3305" xr:uid="{97BB7C8F-A045-45D1-92EC-EA915919BBD7}"/>
    <cellStyle name="20% - Accent5 12 2 2 2" xfId="3306" xr:uid="{06812723-2EB7-4356-896B-B6B00ACD5584}"/>
    <cellStyle name="20% - Accent5 12 2 2 3" xfId="3307" xr:uid="{94FF03A0-03AC-461B-8982-AFA8685C6678}"/>
    <cellStyle name="20% - Accent5 12 2 3" xfId="3308" xr:uid="{780AED0D-F677-429E-AF4D-D01743FF50D7}"/>
    <cellStyle name="20% - Accent5 12 2 4" xfId="3309" xr:uid="{5C0219C8-EC04-4A4D-B1E7-18F038E6C3E1}"/>
    <cellStyle name="20% - Accent5 12 2 5" xfId="3310" xr:uid="{F9A61E30-21BD-4FB1-97A5-B9CA4682319D}"/>
    <cellStyle name="20% - Accent5 12 2 6" xfId="3311" xr:uid="{DD95860E-6E90-4292-B2FD-CC1F322E3183}"/>
    <cellStyle name="20% - Accent5 12 3" xfId="3312" xr:uid="{EDF74BA0-683E-4367-8C18-A77CD897F088}"/>
    <cellStyle name="20% - Accent5 12 3 2" xfId="3313" xr:uid="{7DD3E386-221A-476E-89DF-B1754E203221}"/>
    <cellStyle name="20% - Accent5 12 3 3" xfId="3314" xr:uid="{482FC8A4-C439-4CAD-B988-1F72126CC9E5}"/>
    <cellStyle name="20% - Accent5 12 3 4" xfId="3315" xr:uid="{75D05381-6E34-4FE8-A01D-213FDD4371A2}"/>
    <cellStyle name="20% - Accent5 12 3 5" xfId="3316" xr:uid="{1C42F68C-5155-4050-9876-D213290153A5}"/>
    <cellStyle name="20% - Accent5 12 4" xfId="3317" xr:uid="{C61564B3-0CC0-480E-BBED-92DBAF658BEC}"/>
    <cellStyle name="20% - Accent5 12 4 2" xfId="3318" xr:uid="{602DEEAD-ABF8-48E5-82C9-0E4AE01E8FE0}"/>
    <cellStyle name="20% - Accent5 12 5" xfId="3319" xr:uid="{4FE2799F-8681-493E-A518-0E9E0B33C706}"/>
    <cellStyle name="20% - Accent5 12 6" xfId="3320" xr:uid="{988BC0F4-F6BF-48B0-91CE-848294112E84}"/>
    <cellStyle name="20% - Accent5 12 7" xfId="3321" xr:uid="{BCEABAC1-E507-4A6A-B8F4-3A139681EE1B}"/>
    <cellStyle name="20% - Accent5 12 8" xfId="3322" xr:uid="{1041D171-7293-400C-ABE8-7BC0A1271FE2}"/>
    <cellStyle name="20% - Accent5 13" xfId="3323" xr:uid="{6C17DAC8-F7E1-45ED-B02E-223F5206EDD9}"/>
    <cellStyle name="20% - Accent5 13 2" xfId="3324" xr:uid="{F1710B6E-32EC-4FE1-B79F-1AE90865F673}"/>
    <cellStyle name="20% - Accent5 13 2 2" xfId="3325" xr:uid="{7FB039E4-E35C-4027-9956-63623EBC5208}"/>
    <cellStyle name="20% - Accent5 13 2 2 2" xfId="3326" xr:uid="{1B17E17E-2A68-41E1-8097-561E0565C789}"/>
    <cellStyle name="20% - Accent5 13 2 2 3" xfId="3327" xr:uid="{92730A87-8BF8-48D0-BA73-506B88D9633A}"/>
    <cellStyle name="20% - Accent5 13 2 3" xfId="3328" xr:uid="{5214BBF6-1D0E-4063-ADC1-43BF8BFE4CCA}"/>
    <cellStyle name="20% - Accent5 13 2 4" xfId="3329" xr:uid="{B9B48F5D-AA32-4605-94F6-DD11112BF0D3}"/>
    <cellStyle name="20% - Accent5 13 2 5" xfId="3330" xr:uid="{162F55EA-8D12-4167-BC9E-2E958AAAE641}"/>
    <cellStyle name="20% - Accent5 13 2 6" xfId="3331" xr:uid="{28CFE196-5ED8-4F51-8A3D-7BB25E6D4F5F}"/>
    <cellStyle name="20% - Accent5 13 3" xfId="3332" xr:uid="{7EF88FBD-4312-458A-8E90-D79E16F86D21}"/>
    <cellStyle name="20% - Accent5 13 3 2" xfId="3333" xr:uid="{28068D36-F8F7-4BC5-9E65-A2632BF5AB2E}"/>
    <cellStyle name="20% - Accent5 13 3 3" xfId="3334" xr:uid="{B584DB2B-9A47-4BAE-9A2F-327106795139}"/>
    <cellStyle name="20% - Accent5 13 3 4" xfId="3335" xr:uid="{390F6541-1F08-4423-A82F-35866591CED9}"/>
    <cellStyle name="20% - Accent5 13 3 5" xfId="3336" xr:uid="{C271C211-243B-46BF-B065-952749306208}"/>
    <cellStyle name="20% - Accent5 13 4" xfId="3337" xr:uid="{1A3380E6-6B2A-45FC-A93C-BAF2C7646A70}"/>
    <cellStyle name="20% - Accent5 13 4 2" xfId="3338" xr:uid="{A963ACF2-24B9-4E04-B381-AB97AD5799CE}"/>
    <cellStyle name="20% - Accent5 13 5" xfId="3339" xr:uid="{7D212271-C8BE-4101-B187-9AD1F425A10F}"/>
    <cellStyle name="20% - Accent5 13 6" xfId="3340" xr:uid="{DDD6A4EE-833F-46C0-99CE-746DA5D2F023}"/>
    <cellStyle name="20% - Accent5 13 7" xfId="3341" xr:uid="{CC147E6E-FC6A-4D7E-B5B4-C5F703B8B094}"/>
    <cellStyle name="20% - Accent5 13 8" xfId="3342" xr:uid="{C4FCD9E1-4645-458E-994B-B8146A03B6B1}"/>
    <cellStyle name="20% - Accent5 14" xfId="3343" xr:uid="{54CCAEB4-2F42-4125-81B4-E6535D4F5F22}"/>
    <cellStyle name="20% - Accent5 14 2" xfId="3344" xr:uid="{B481DEDA-E42E-402E-8D49-C040A69C4C35}"/>
    <cellStyle name="20% - Accent5 14 2 2" xfId="3345" xr:uid="{E973E313-5B4D-4818-B53F-CF5E415894AF}"/>
    <cellStyle name="20% - Accent5 14 2 2 2" xfId="3346" xr:uid="{68DC2C05-38AB-4AC5-BF96-436AA277C701}"/>
    <cellStyle name="20% - Accent5 14 2 2 3" xfId="3347" xr:uid="{E550C52B-E12C-46F2-916E-327346765F3F}"/>
    <cellStyle name="20% - Accent5 14 2 3" xfId="3348" xr:uid="{1989B362-FA1A-4D95-8D66-165F9F97A16D}"/>
    <cellStyle name="20% - Accent5 14 2 4" xfId="3349" xr:uid="{69E1DACD-839F-4FEA-A7DA-DCE21533543A}"/>
    <cellStyle name="20% - Accent5 14 2 5" xfId="3350" xr:uid="{7FD289A9-4F66-4DFC-BB0C-A62142B7290F}"/>
    <cellStyle name="20% - Accent5 14 2 6" xfId="3351" xr:uid="{FFF20C26-5FB2-4C8A-A3EE-F8723C01086C}"/>
    <cellStyle name="20% - Accent5 14 3" xfId="3352" xr:uid="{7D7C4DB5-6857-4AB4-BAB6-24EB23116A59}"/>
    <cellStyle name="20% - Accent5 14 3 2" xfId="3353" xr:uid="{9A056928-1334-4715-BB70-2710C0C1A604}"/>
    <cellStyle name="20% - Accent5 14 3 3" xfId="3354" xr:uid="{0203CFA1-A8B6-4D2A-9CA7-A4A848418C01}"/>
    <cellStyle name="20% - Accent5 14 3 4" xfId="3355" xr:uid="{7DF664EB-823B-4FB6-A01A-12317D970137}"/>
    <cellStyle name="20% - Accent5 14 3 5" xfId="3356" xr:uid="{FF3D0F43-525F-43E8-BA94-0D7B0941D039}"/>
    <cellStyle name="20% - Accent5 14 4" xfId="3357" xr:uid="{62609008-95CB-4B69-88CB-B619CFFA7D84}"/>
    <cellStyle name="20% - Accent5 14 4 2" xfId="3358" xr:uid="{63EE5F22-3AE6-415C-8FF5-C53E4EEB1079}"/>
    <cellStyle name="20% - Accent5 14 5" xfId="3359" xr:uid="{FAE8C5F9-5A0A-4236-A254-40119721D441}"/>
    <cellStyle name="20% - Accent5 14 6" xfId="3360" xr:uid="{405E6D98-6548-45B2-9DB4-34CE5F170CD6}"/>
    <cellStyle name="20% - Accent5 14 7" xfId="3361" xr:uid="{E39C4386-C63F-4716-9A15-906EBC5697C2}"/>
    <cellStyle name="20% - Accent5 14 8" xfId="3362" xr:uid="{06B00DDC-FB8F-462E-9FBC-705349A95600}"/>
    <cellStyle name="20% - Accent5 15" xfId="3363" xr:uid="{D91F99AA-BD2B-4884-B14C-0E3079EC295E}"/>
    <cellStyle name="20% - Accent5 15 2" xfId="3364" xr:uid="{0BB48F58-B7DE-4294-9AA5-E76C4963EBAB}"/>
    <cellStyle name="20% - Accent5 15 2 2" xfId="3365" xr:uid="{A6936D5C-503D-4136-B84D-7402C48DDED6}"/>
    <cellStyle name="20% - Accent5 15 2 2 2" xfId="3366" xr:uid="{0EA330C2-8D38-4939-AF32-8B74CE3F9E58}"/>
    <cellStyle name="20% - Accent5 15 2 2 3" xfId="3367" xr:uid="{C18FDDAB-2609-4ECC-98D5-E5250D084FFA}"/>
    <cellStyle name="20% - Accent5 15 2 3" xfId="3368" xr:uid="{9E4F069A-F23C-4666-8C0D-8EEC051A76D1}"/>
    <cellStyle name="20% - Accent5 15 2 4" xfId="3369" xr:uid="{D6E0F757-1EA5-434A-9086-69B4C04595D9}"/>
    <cellStyle name="20% - Accent5 15 2 5" xfId="3370" xr:uid="{6D23CF80-F353-4089-AB25-5CEDCB07987A}"/>
    <cellStyle name="20% - Accent5 15 2 6" xfId="3371" xr:uid="{DEEDC635-8107-47C1-AE3E-3D666EE70F1B}"/>
    <cellStyle name="20% - Accent5 15 3" xfId="3372" xr:uid="{05A30975-2EC3-4B0D-AA36-C699D9B3913B}"/>
    <cellStyle name="20% - Accent5 15 3 2" xfId="3373" xr:uid="{D139233F-284A-4A1D-8004-FA574C0E2566}"/>
    <cellStyle name="20% - Accent5 15 3 3" xfId="3374" xr:uid="{FCB81D3E-BB27-4078-A138-75D247829F29}"/>
    <cellStyle name="20% - Accent5 15 3 4" xfId="3375" xr:uid="{6FB9AF31-5E5A-49DC-8474-20BD5BB3A050}"/>
    <cellStyle name="20% - Accent5 15 3 5" xfId="3376" xr:uid="{BFD6DE63-BD97-4882-92AD-ACC4199D3295}"/>
    <cellStyle name="20% - Accent5 15 4" xfId="3377" xr:uid="{43305F68-E0DF-4901-B804-6CB0DB8A4E49}"/>
    <cellStyle name="20% - Accent5 15 4 2" xfId="3378" xr:uid="{88D4E15C-9F53-4D33-A9FE-08626EB51A48}"/>
    <cellStyle name="20% - Accent5 15 5" xfId="3379" xr:uid="{666244A4-C6B1-49E6-8F22-4A4FBA832C4A}"/>
    <cellStyle name="20% - Accent5 15 6" xfId="3380" xr:uid="{51F52509-BD2F-48F0-8E35-23CE851893CD}"/>
    <cellStyle name="20% - Accent5 15 7" xfId="3381" xr:uid="{0113C90C-06B1-4D95-816A-B8CC26911E43}"/>
    <cellStyle name="20% - Accent5 16" xfId="3382" xr:uid="{44EBB62E-A4D0-45FB-818F-81090AFE83D0}"/>
    <cellStyle name="20% - Accent5 16 2" xfId="3383" xr:uid="{0F0CB216-96DE-403B-8C9A-4C1EF7A736EC}"/>
    <cellStyle name="20% - Accent5 16 2 2" xfId="3384" xr:uid="{4C57387A-C405-420C-B3B2-565051D508F2}"/>
    <cellStyle name="20% - Accent5 16 2 2 2" xfId="3385" xr:uid="{C734C8F7-DA35-4142-BFFC-93E8C5926FD8}"/>
    <cellStyle name="20% - Accent5 16 2 2 3" xfId="3386" xr:uid="{EAE520C3-CE9C-44B8-BF93-D01B63092B22}"/>
    <cellStyle name="20% - Accent5 16 2 3" xfId="3387" xr:uid="{0BDA9058-C21C-4B6D-ABF7-91612E316F8A}"/>
    <cellStyle name="20% - Accent5 16 2 4" xfId="3388" xr:uid="{4C8312E0-71B9-4FB1-BB43-D566E3E10176}"/>
    <cellStyle name="20% - Accent5 16 2 5" xfId="3389" xr:uid="{7D73369B-E2DF-4B1B-B099-014A132631EE}"/>
    <cellStyle name="20% - Accent5 16 2 6" xfId="3390" xr:uid="{DBB448C3-51E1-4D13-BD8B-66B1D624E220}"/>
    <cellStyle name="20% - Accent5 16 3" xfId="3391" xr:uid="{BC832C7D-3642-4149-AC95-CE13EAE98659}"/>
    <cellStyle name="20% - Accent5 16 3 2" xfId="3392" xr:uid="{3E958F25-1513-439B-8CB3-1AEF85779AD9}"/>
    <cellStyle name="20% - Accent5 16 3 3" xfId="3393" xr:uid="{AA978BE3-BC90-4CAA-8B07-D8A6138FAEDF}"/>
    <cellStyle name="20% - Accent5 16 3 4" xfId="3394" xr:uid="{F933F073-CA2F-4BB2-9C84-644D5D9C3D1D}"/>
    <cellStyle name="20% - Accent5 16 3 5" xfId="3395" xr:uid="{8F7719BB-7DF3-42E2-B040-17B0DF461F7F}"/>
    <cellStyle name="20% - Accent5 16 4" xfId="3396" xr:uid="{A703FCC2-4ABB-416D-B598-2B33F8781A99}"/>
    <cellStyle name="20% - Accent5 16 4 2" xfId="3397" xr:uid="{77D203C0-782A-4523-B07D-76A4A84B7D14}"/>
    <cellStyle name="20% - Accent5 16 5" xfId="3398" xr:uid="{83F98FFC-B7F5-49D1-9998-E69A233D98F7}"/>
    <cellStyle name="20% - Accent5 16 6" xfId="3399" xr:uid="{79E0136A-09D1-43E8-A2EB-2DB5C25897FA}"/>
    <cellStyle name="20% - Accent5 16 7" xfId="3400" xr:uid="{32041ED5-F5EC-48B8-9795-2C44B8BE6EAB}"/>
    <cellStyle name="20% - Accent5 17" xfId="3401" xr:uid="{0D862125-C122-4EFF-BC0E-2A0BF236E7D2}"/>
    <cellStyle name="20% - Accent5 17 2" xfId="3402" xr:uid="{39150B3F-D42B-471C-B88B-0EB884530C8B}"/>
    <cellStyle name="20% - Accent5 17 2 2" xfId="3403" xr:uid="{18E12AFC-67A8-4F42-BB66-981B45787457}"/>
    <cellStyle name="20% - Accent5 17 2 2 2" xfId="3404" xr:uid="{E9FBA4CD-C907-449B-9186-BBE6F3324566}"/>
    <cellStyle name="20% - Accent5 17 2 2 3" xfId="3405" xr:uid="{ACD60A31-3C64-4CA6-BC0E-396B99DEFA04}"/>
    <cellStyle name="20% - Accent5 17 2 3" xfId="3406" xr:uid="{DF8CE509-3754-4331-A7B9-3E68E95F7364}"/>
    <cellStyle name="20% - Accent5 17 2 4" xfId="3407" xr:uid="{EE98C041-17CB-43C0-B78A-F7460417F422}"/>
    <cellStyle name="20% - Accent5 17 2 5" xfId="3408" xr:uid="{534C875C-EDFD-4AE3-9536-2AD3294927C6}"/>
    <cellStyle name="20% - Accent5 17 2 6" xfId="3409" xr:uid="{BC9CD58F-636B-451E-921F-41E4491CAA4C}"/>
    <cellStyle name="20% - Accent5 17 3" xfId="3410" xr:uid="{11EBB115-8597-45CD-8D57-EDF4696068EE}"/>
    <cellStyle name="20% - Accent5 17 3 2" xfId="3411" xr:uid="{845CC7F9-AE81-4E00-B840-D2925EA6797B}"/>
    <cellStyle name="20% - Accent5 17 3 3" xfId="3412" xr:uid="{C616F74C-BBF1-4650-8E4D-7E403E7FC5D2}"/>
    <cellStyle name="20% - Accent5 17 3 4" xfId="3413" xr:uid="{E28FF74D-696C-45DD-9883-E94AFC7B437D}"/>
    <cellStyle name="20% - Accent5 17 3 5" xfId="3414" xr:uid="{AC5BE454-BAE3-4B07-9EC2-0AC32E4DD686}"/>
    <cellStyle name="20% - Accent5 17 4" xfId="3415" xr:uid="{7CCE3CD2-3F64-4AB2-B2CE-86A040AE9033}"/>
    <cellStyle name="20% - Accent5 17 4 2" xfId="3416" xr:uid="{10FE3CD6-1797-4594-B486-304825C909F7}"/>
    <cellStyle name="20% - Accent5 17 5" xfId="3417" xr:uid="{A0CDA52C-FA5F-45F0-9201-F96640116479}"/>
    <cellStyle name="20% - Accent5 17 6" xfId="3418" xr:uid="{B8A3E7E1-EF3B-4496-B402-D743F48E8380}"/>
    <cellStyle name="20% - Accent5 17 7" xfId="3419" xr:uid="{AE97C862-418F-4B72-BC41-0786B14B59B4}"/>
    <cellStyle name="20% - Accent5 18" xfId="3420" xr:uid="{27A0B837-C47F-45EA-874A-D1157B2241A3}"/>
    <cellStyle name="20% - Accent5 18 2" xfId="3421" xr:uid="{7465F853-86D2-440A-A21F-96305B435111}"/>
    <cellStyle name="20% - Accent5 18 2 2" xfId="3422" xr:uid="{25CD1586-86F1-426C-B5C8-12A23EC9D391}"/>
    <cellStyle name="20% - Accent5 18 2 2 2" xfId="3423" xr:uid="{6CB142A3-1DF6-488F-BD2A-2451212EF169}"/>
    <cellStyle name="20% - Accent5 18 2 2 3" xfId="3424" xr:uid="{D5F0BE9E-3A8D-4BAE-9ECB-1544385F62BE}"/>
    <cellStyle name="20% - Accent5 18 2 3" xfId="3425" xr:uid="{367A3539-D494-4823-93C6-1A83BA7779FF}"/>
    <cellStyle name="20% - Accent5 18 2 4" xfId="3426" xr:uid="{E506B01F-3B41-46EF-AE00-A5DC6B1A288A}"/>
    <cellStyle name="20% - Accent5 18 2 5" xfId="3427" xr:uid="{C37AD193-0B40-4F58-8508-B6CC420659F9}"/>
    <cellStyle name="20% - Accent5 18 2 6" xfId="3428" xr:uid="{B105D924-8815-4A9A-840B-D4D58E039A65}"/>
    <cellStyle name="20% - Accent5 18 3" xfId="3429" xr:uid="{338195C1-9217-4BCD-AE14-7CBA69E65841}"/>
    <cellStyle name="20% - Accent5 18 3 2" xfId="3430" xr:uid="{6B7FA7BB-B581-4C22-B0B5-FA16E9C36777}"/>
    <cellStyle name="20% - Accent5 18 3 3" xfId="3431" xr:uid="{BAC5FCFE-B495-4BFD-B736-5FDB79D80E2E}"/>
    <cellStyle name="20% - Accent5 18 3 4" xfId="3432" xr:uid="{99D5447B-8690-44DD-A8F2-F12ED5659922}"/>
    <cellStyle name="20% - Accent5 18 3 5" xfId="3433" xr:uid="{8D757B8C-0546-4DD7-A0D3-C6D87284EB04}"/>
    <cellStyle name="20% - Accent5 18 4" xfId="3434" xr:uid="{FA0C2495-AA31-4158-BB1F-A01FD5DE348C}"/>
    <cellStyle name="20% - Accent5 18 4 2" xfId="3435" xr:uid="{D49BCE4B-4ED1-4E9D-8D5A-A0C74B870F08}"/>
    <cellStyle name="20% - Accent5 18 5" xfId="3436" xr:uid="{B4F4590F-A754-49D6-AAC4-04CC3D7649D7}"/>
    <cellStyle name="20% - Accent5 18 6" xfId="3437" xr:uid="{71109DD9-3C42-4B01-9682-9CE1E7935470}"/>
    <cellStyle name="20% - Accent5 18 7" xfId="3438" xr:uid="{498D0FC6-3BE4-49E3-A59D-31C2FB8A3F8C}"/>
    <cellStyle name="20% - Accent5 19" xfId="3439" xr:uid="{B97873FF-FAB7-4CAF-8134-9580DA0752D5}"/>
    <cellStyle name="20% - Accent5 19 2" xfId="3440" xr:uid="{F4FCD7EC-D203-479E-890E-B2AE4FF7C326}"/>
    <cellStyle name="20% - Accent5 19 2 2" xfId="3441" xr:uid="{C517207C-B535-4809-B2D4-F4FA8A73DB99}"/>
    <cellStyle name="20% - Accent5 19 2 3" xfId="3442" xr:uid="{96DC6F4F-395B-4286-9B49-04527B7476BA}"/>
    <cellStyle name="20% - Accent5 19 2 4" xfId="3443" xr:uid="{811F2C35-5723-4FEA-B196-4F3EE8981499}"/>
    <cellStyle name="20% - Accent5 19 2 5" xfId="3444" xr:uid="{A4060DAC-F7F9-4555-B416-F35C1364425A}"/>
    <cellStyle name="20% - Accent5 19 3" xfId="3445" xr:uid="{7E1DEA09-8555-4E58-9FEF-88E980237E43}"/>
    <cellStyle name="20% - Accent5 19 3 2" xfId="3446" xr:uid="{ECE6686D-B52F-418B-B8F1-57D567187F2E}"/>
    <cellStyle name="20% - Accent5 19 4" xfId="3447" xr:uid="{07CAEE45-1DE4-4E33-B772-30AD706D54AF}"/>
    <cellStyle name="20% - Accent5 19 5" xfId="3448" xr:uid="{DA55E25B-962F-4690-9FFD-1B989701893D}"/>
    <cellStyle name="20% - Accent5 2" xfId="83" xr:uid="{7EC2B20F-0200-4136-87A6-380EA2A968F7}"/>
    <cellStyle name="20% - Accent5 2 2" xfId="3488" xr:uid="{A5478D30-0BA4-4226-B190-47D609E14155}"/>
    <cellStyle name="20% - Accent5 2 3" xfId="3810" xr:uid="{63AC2844-A4A7-4D9D-A3C6-7619A8ED555F}"/>
    <cellStyle name="20% - Accent5 20" xfId="4517" xr:uid="{A3096645-12F2-464B-B46B-2D57FDBC5E36}"/>
    <cellStyle name="20% - Accent5 21" xfId="8" xr:uid="{45B3C342-B474-4EAD-9ABF-E5C82CBAF77A}"/>
    <cellStyle name="20% - Accent5 3" xfId="3593" xr:uid="{76397425-4FF3-4EE7-B801-B8551FE0E9FB}"/>
    <cellStyle name="20% - Accent5 3 2" xfId="3712" xr:uid="{CFCDB23C-12B4-4D7A-8831-50BCB7174370}"/>
    <cellStyle name="20% - Accent5 3 2 2" xfId="3967" xr:uid="{15559865-318B-4D0B-8A9E-115A111ADAE9}"/>
    <cellStyle name="20% - Accent5 3 2 2 2" xfId="4417" xr:uid="{A6D5CB49-2184-40E5-A072-7386D9D82C25}"/>
    <cellStyle name="20% - Accent5 3 2 2 2 2" xfId="5250" xr:uid="{76918CC2-41AE-4ECB-AC51-B070E4EED874}"/>
    <cellStyle name="20% - Accent5 3 2 2 3" xfId="4835" xr:uid="{2981244F-987D-4AF6-ADA2-94AB0E3F67A5}"/>
    <cellStyle name="20% - Accent5 3 2 3" xfId="4172" xr:uid="{504C1818-C89E-458E-87C5-0CC726D40EAF}"/>
    <cellStyle name="20% - Accent5 3 2 3 2" xfId="5010" xr:uid="{A6A06094-795D-4E59-9C77-1948B1679F2E}"/>
    <cellStyle name="20% - Accent5 3 2 4" xfId="4595" xr:uid="{36FA4D6B-ED36-40AE-A3A6-1A8E1C66C1F1}"/>
    <cellStyle name="20% - Accent5 3 3" xfId="3771" xr:uid="{AE498821-02FC-4B2E-BD00-156355F18C46}"/>
    <cellStyle name="20% - Accent5 3 3 2" xfId="4026" xr:uid="{71C2205C-37A1-468E-B406-71D8123A5DC5}"/>
    <cellStyle name="20% - Accent5 3 3 2 2" xfId="4476" xr:uid="{A121830A-36D2-401F-88CD-BEDA28ABBDBD}"/>
    <cellStyle name="20% - Accent5 3 3 2 2 2" xfId="5309" xr:uid="{70DC41DE-5AEF-45FC-A135-A09848F59F5F}"/>
    <cellStyle name="20% - Accent5 3 3 2 3" xfId="4894" xr:uid="{8E2F0258-EA0C-4911-A314-D2BF1D0E565A}"/>
    <cellStyle name="20% - Accent5 3 3 3" xfId="4231" xr:uid="{864E3239-26AC-4021-9A11-E0C59AC1F5F1}"/>
    <cellStyle name="20% - Accent5 3 3 3 2" xfId="5069" xr:uid="{D8CD6B3D-51DA-462A-931E-2850A6978EF8}"/>
    <cellStyle name="20% - Accent5 3 3 4" xfId="4654" xr:uid="{670E3EBD-E48A-428A-91AE-BE50A161E7FD}"/>
    <cellStyle name="20% - Accent5 3 4" xfId="3649" xr:uid="{FCF83E36-7B0F-44AD-8179-879872747D77}"/>
    <cellStyle name="20% - Accent5 3 4 2" xfId="3906" xr:uid="{07E83FBC-48BA-4381-8862-D14984F0E1F2}"/>
    <cellStyle name="20% - Accent5 3 4 2 2" xfId="5189" xr:uid="{A1FE2A24-94F9-4926-8C42-94506A1CC0D5}"/>
    <cellStyle name="20% - Accent5 3 4 3" xfId="4356" xr:uid="{616F40D5-850B-489F-9DD5-9F50D1D5C465}"/>
    <cellStyle name="20% - Accent5 3 4 4" xfId="4774" xr:uid="{2CEA7CD4-83EA-4693-96D1-F63A2EB6A5D0}"/>
    <cellStyle name="20% - Accent5 3 5" xfId="3850" xr:uid="{1CA81C76-9FAE-4047-B3E1-71FBD22F8A77}"/>
    <cellStyle name="20% - Accent5 3 5 2" xfId="4300" xr:uid="{C3C9B04D-0E42-4480-BD00-8BBEC4B00B41}"/>
    <cellStyle name="20% - Accent5 3 5 2 2" xfId="5133" xr:uid="{9050AA09-4A69-4078-B96A-B2D252A5DB51}"/>
    <cellStyle name="20% - Accent5 3 5 3" xfId="4718" xr:uid="{32C29DD4-A67C-41D1-AB11-4D8DCE317C74}"/>
    <cellStyle name="20% - Accent5 3 6" xfId="4111" xr:uid="{5C69D262-DB54-429D-8FA6-1606408D0D13}"/>
    <cellStyle name="20% - Accent5 3 6 2" xfId="4949" xr:uid="{F69B201A-162C-4E81-AB41-2445CC8A8C2D}"/>
    <cellStyle name="20% - Accent5 3 7" xfId="4534" xr:uid="{88902970-55F0-449F-BED9-117FF51A0C18}"/>
    <cellStyle name="20% - Accent5 4" xfId="3614" xr:uid="{0163EB68-278A-4B04-8F8A-AFCCF9D83D07}"/>
    <cellStyle name="20% - Accent5 4 2" xfId="3733" xr:uid="{AA04C940-8BFB-4C7F-9154-88C29F13E896}"/>
    <cellStyle name="20% - Accent5 4 2 2" xfId="3988" xr:uid="{F639C402-4D53-486A-90FF-5A8194DCB686}"/>
    <cellStyle name="20% - Accent5 4 2 2 2" xfId="4438" xr:uid="{A860FDE6-93EB-4D4E-BFBE-B0F7B26C2F93}"/>
    <cellStyle name="20% - Accent5 4 2 2 2 2" xfId="5271" xr:uid="{A7EF817A-38C9-4CDC-9CB0-B8866C963689}"/>
    <cellStyle name="20% - Accent5 4 2 2 3" xfId="4856" xr:uid="{B93464B5-2680-4439-8D44-EE129DD3BE8D}"/>
    <cellStyle name="20% - Accent5 4 2 3" xfId="4193" xr:uid="{A7187B85-2716-4458-B0AB-500CE1057339}"/>
    <cellStyle name="20% - Accent5 4 2 3 2" xfId="5031" xr:uid="{EAA65FD6-B5B2-4D9A-B902-48F549B9789D}"/>
    <cellStyle name="20% - Accent5 4 2 4" xfId="4616" xr:uid="{5CFBD93A-B8E9-4DEC-967D-051F28232447}"/>
    <cellStyle name="20% - Accent5 4 3" xfId="3792" xr:uid="{56F273EE-7488-401B-B058-910F55449D94}"/>
    <cellStyle name="20% - Accent5 4 3 2" xfId="4047" xr:uid="{1216EA49-8329-4940-ACBC-124FBE717E4A}"/>
    <cellStyle name="20% - Accent5 4 3 2 2" xfId="4497" xr:uid="{1F99CDF8-906D-4E6B-9FD0-7234FA5CDE8F}"/>
    <cellStyle name="20% - Accent5 4 3 2 2 2" xfId="5330" xr:uid="{8A9659A6-20AD-4EDF-8F0A-5095DC5C3A53}"/>
    <cellStyle name="20% - Accent5 4 3 2 3" xfId="4915" xr:uid="{BD3E1B3B-76EB-4AEC-91F2-AC5384C2B4DD}"/>
    <cellStyle name="20% - Accent5 4 3 3" xfId="4252" xr:uid="{EA09F81B-A5B1-45EE-AC4D-185443AFDC1C}"/>
    <cellStyle name="20% - Accent5 4 3 3 2" xfId="5090" xr:uid="{FD7768A7-03CA-4E88-A09F-D56D77155A87}"/>
    <cellStyle name="20% - Accent5 4 3 4" xfId="4675" xr:uid="{6B309233-9FE4-4511-A61B-426A90459774}"/>
    <cellStyle name="20% - Accent5 4 4" xfId="3670" xr:uid="{5C841D0A-CB76-437C-9997-6607A3585B29}"/>
    <cellStyle name="20% - Accent5 4 4 2" xfId="3927" xr:uid="{11C4E459-E42E-49D9-BA75-62E66A64286E}"/>
    <cellStyle name="20% - Accent5 4 4 2 2" xfId="5210" xr:uid="{A6DCCC8E-27B7-48F4-8046-1EE08FCEE711}"/>
    <cellStyle name="20% - Accent5 4 4 3" xfId="4377" xr:uid="{4985EDD8-FD37-49A3-A88E-75312F48FE82}"/>
    <cellStyle name="20% - Accent5 4 4 4" xfId="4795" xr:uid="{90B86A61-E42F-4B3C-99FB-4B44A8B1B9B2}"/>
    <cellStyle name="20% - Accent5 4 5" xfId="3871" xr:uid="{9EDD0B34-7387-465E-A965-E295E2EEB7A9}"/>
    <cellStyle name="20% - Accent5 4 5 2" xfId="4321" xr:uid="{9DFA83B8-7BCD-430E-9A95-973EAA3CC869}"/>
    <cellStyle name="20% - Accent5 4 5 2 2" xfId="5154" xr:uid="{50A321DA-CB85-409C-B0AC-53586D6589E7}"/>
    <cellStyle name="20% - Accent5 4 5 3" xfId="4739" xr:uid="{FEA18279-EA11-4432-9B90-04751C45A39B}"/>
    <cellStyle name="20% - Accent5 4 6" xfId="4132" xr:uid="{579AB3D0-C5A9-4D23-B064-DAFAFB4878FE}"/>
    <cellStyle name="20% - Accent5 4 6 2" xfId="4970" xr:uid="{0C065A02-23F5-41E0-ABFD-619665A744A1}"/>
    <cellStyle name="20% - Accent5 4 7" xfId="4555" xr:uid="{1D312111-C864-45CE-BD4B-19C6868879A6}"/>
    <cellStyle name="20% - Accent5 5" xfId="3569" xr:uid="{71835F4A-8DFD-498C-B3F4-D1652C624741}"/>
    <cellStyle name="20% - Accent5 5 2" xfId="3682" xr:uid="{B47AE0E2-75BB-4279-B5B0-5C07DA67D428}"/>
    <cellStyle name="20% - Accent5 5 2 2" xfId="3939" xr:uid="{650D18BC-2228-43CC-BC9A-263AC18D6326}"/>
    <cellStyle name="20% - Accent5 5 2 2 2" xfId="5222" xr:uid="{9CB4D4B5-20D1-42A5-ACEE-BA155137291E}"/>
    <cellStyle name="20% - Accent5 5 2 3" xfId="4389" xr:uid="{0977E080-308D-4410-A8BF-A33F247FECF0}"/>
    <cellStyle name="20% - Accent5 5 2 4" xfId="4807" xr:uid="{3FE62FA9-5624-4DC3-8354-343D8FFC554B}"/>
    <cellStyle name="20% - Accent5 5 3" xfId="3831" xr:uid="{42178F57-49C7-47BD-822E-A0919A10A2D2}"/>
    <cellStyle name="20% - Accent5 5 3 2" xfId="4281" xr:uid="{156F978D-7701-4DCD-A1F2-D236158DF96E}"/>
    <cellStyle name="20% - Accent5 5 3 2 2" xfId="5114" xr:uid="{5FD3B232-7DD8-4607-8AA7-AAFBDFB16BBD}"/>
    <cellStyle name="20% - Accent5 5 3 3" xfId="4699" xr:uid="{064E760A-3BD7-497A-B5AC-E9EC61A63663}"/>
    <cellStyle name="20% - Accent5 5 4" xfId="4144" xr:uid="{65F01C13-4337-4034-9B43-62C47433D58B}"/>
    <cellStyle name="20% - Accent5 5 4 2" xfId="4982" xr:uid="{074079D6-9E8E-471E-9FB5-869414BA70B7}"/>
    <cellStyle name="20% - Accent5 5 5" xfId="4567" xr:uid="{5559E143-53E3-4827-BE65-9FE2788933AB}"/>
    <cellStyle name="20% - Accent5 6" xfId="3752" xr:uid="{CAD507E1-FBE3-4E09-B7B3-2C98AF424AD8}"/>
    <cellStyle name="20% - Accent5 6 2" xfId="4007" xr:uid="{AAC6F9FD-14D4-498A-BE0F-2E8B172CF29B}"/>
    <cellStyle name="20% - Accent5 6 2 2" xfId="4457" xr:uid="{D2E6F87B-D93E-49E2-ABC9-467EAFC97ADB}"/>
    <cellStyle name="20% - Accent5 6 2 2 2" xfId="5290" xr:uid="{2B5B4CDC-3DB0-4D23-AEAC-F9CAC07A6F9F}"/>
    <cellStyle name="20% - Accent5 6 2 3" xfId="4875" xr:uid="{781ADDE1-2E2E-486C-9243-D3286C63A2A7}"/>
    <cellStyle name="20% - Accent5 6 3" xfId="4212" xr:uid="{BC0E5E3C-2365-408D-B9DD-D0B693951603}"/>
    <cellStyle name="20% - Accent5 6 3 2" xfId="5050" xr:uid="{C76AECC3-6553-44C4-A218-84C8746531D4}"/>
    <cellStyle name="20% - Accent5 6 4" xfId="4635" xr:uid="{ED498526-E7B5-4C8C-8698-9904A8C7FDB9}"/>
    <cellStyle name="20% - Accent5 7" xfId="3631" xr:uid="{DA48B403-A6B3-4BF0-B7D7-3E5CEA2888B6}"/>
    <cellStyle name="20% - Accent5 7 2" xfId="3888" xr:uid="{490E9804-166F-4B3A-9392-8FECA27FDA1B}"/>
    <cellStyle name="20% - Accent5 7 2 2" xfId="5171" xr:uid="{ED5D0068-5E33-4B4F-9573-BA7C240A80CE}"/>
    <cellStyle name="20% - Accent5 7 3" xfId="4338" xr:uid="{EDB40FE8-15E4-4779-B4DB-5A9BF4715566}"/>
    <cellStyle name="20% - Accent5 7 4" xfId="4756" xr:uid="{C9FDB61C-C3DC-402D-AD9A-7848A1CD0F82}"/>
    <cellStyle name="20% - Accent5 8" xfId="4074" xr:uid="{3C46217D-9740-4547-9FA4-AE234C7C9D8F}"/>
    <cellStyle name="20% - Accent5 8 2" xfId="4932" xr:uid="{01D5874E-56D5-4B99-86D5-E5E764271694}"/>
    <cellStyle name="20% - Accent5 9" xfId="4094" xr:uid="{CE00995F-C302-489A-854F-258B8ED0B408}"/>
    <cellStyle name="20% - Accent6 10" xfId="4519" xr:uid="{AC8A7A7E-BECC-4D13-9A96-A7235B3C04B9}"/>
    <cellStyle name="20% - Accent6 11" xfId="9" xr:uid="{377E2092-C848-4E73-B530-9A8113B24C97}"/>
    <cellStyle name="20% - Accent6 2" xfId="87" xr:uid="{1C2749E1-887A-4657-BD55-0566A14345DC}"/>
    <cellStyle name="20% - Accent6 2 2" xfId="3489" xr:uid="{F8DDFC77-BF87-47C2-9BE7-B1B1A34B1618}"/>
    <cellStyle name="20% - Accent6 2 3" xfId="3812" xr:uid="{FC7A5A65-31CC-45E4-926A-41477ABF71BC}"/>
    <cellStyle name="20% - Accent6 3" xfId="3595" xr:uid="{D16F6833-D37E-4586-B478-DB8C055FE2E5}"/>
    <cellStyle name="20% - Accent6 3 2" xfId="3714" xr:uid="{6E30DD1E-B144-4C59-AB60-7C21788F76A0}"/>
    <cellStyle name="20% - Accent6 3 2 2" xfId="3969" xr:uid="{6855DA88-DFE0-4AC4-B469-A2952CACFFC0}"/>
    <cellStyle name="20% - Accent6 3 2 2 2" xfId="4419" xr:uid="{C9B277B4-9DF6-4F6D-A8FC-FE109AFD7B7E}"/>
    <cellStyle name="20% - Accent6 3 2 2 2 2" xfId="5252" xr:uid="{8FD00E07-78AE-41C8-B0D7-E1C053E249C7}"/>
    <cellStyle name="20% - Accent6 3 2 2 3" xfId="4837" xr:uid="{2D05B014-0A6E-49E1-A670-37CC215A0D84}"/>
    <cellStyle name="20% - Accent6 3 2 3" xfId="4174" xr:uid="{8CEFC5EB-6FDF-4C0D-9A5A-72E18C243EB8}"/>
    <cellStyle name="20% - Accent6 3 2 3 2" xfId="5012" xr:uid="{50D7BF3D-A54B-4D6C-B59F-1495017065C0}"/>
    <cellStyle name="20% - Accent6 3 2 4" xfId="4597" xr:uid="{8B9CE88F-EDBD-4668-AB7B-E3CEC1FDDC2C}"/>
    <cellStyle name="20% - Accent6 3 3" xfId="3773" xr:uid="{AA3CC39F-28F5-4FDB-896B-9ABF91EDE87A}"/>
    <cellStyle name="20% - Accent6 3 3 2" xfId="4028" xr:uid="{5C098DA9-20D7-401A-BD83-63B5CD7E4E1E}"/>
    <cellStyle name="20% - Accent6 3 3 2 2" xfId="4478" xr:uid="{E41E1157-4A71-414F-A773-F779F465ADDD}"/>
    <cellStyle name="20% - Accent6 3 3 2 2 2" xfId="5311" xr:uid="{9C8564A2-549C-4706-93FC-D3DBDDA2B515}"/>
    <cellStyle name="20% - Accent6 3 3 2 3" xfId="4896" xr:uid="{41FA23F2-4EE6-40CA-B542-77D2B985C75C}"/>
    <cellStyle name="20% - Accent6 3 3 3" xfId="4233" xr:uid="{35D2D9B2-1B5C-4220-9A39-4745D3CD4B52}"/>
    <cellStyle name="20% - Accent6 3 3 3 2" xfId="5071" xr:uid="{BBE90C85-DB59-414E-9524-E7FBC707D8E0}"/>
    <cellStyle name="20% - Accent6 3 3 4" xfId="4656" xr:uid="{6ECE4143-3B0E-44D2-A6E9-D05D1707BB58}"/>
    <cellStyle name="20% - Accent6 3 4" xfId="3651" xr:uid="{8A66E567-FE8A-4103-BC03-2F539304A4CA}"/>
    <cellStyle name="20% - Accent6 3 4 2" xfId="3908" xr:uid="{91487733-C56A-4827-A032-937197C028FC}"/>
    <cellStyle name="20% - Accent6 3 4 2 2" xfId="5191" xr:uid="{9F17DA27-6DA2-4CFE-A886-60918C077ABA}"/>
    <cellStyle name="20% - Accent6 3 4 3" xfId="4358" xr:uid="{57163CF7-C1A2-4FB0-8540-0C37D3F8F066}"/>
    <cellStyle name="20% - Accent6 3 4 4" xfId="4776" xr:uid="{EDDAA608-E363-4A79-BAF1-60ED0230D0F8}"/>
    <cellStyle name="20% - Accent6 3 5" xfId="3852" xr:uid="{5EC71A29-E467-4696-AF54-BAB808DD1959}"/>
    <cellStyle name="20% - Accent6 3 5 2" xfId="4302" xr:uid="{B5FC1B1C-20C7-4AD6-AF73-163788B8046D}"/>
    <cellStyle name="20% - Accent6 3 5 2 2" xfId="5135" xr:uid="{27FD7FF1-9EDD-4591-A977-3B4C1609800A}"/>
    <cellStyle name="20% - Accent6 3 5 3" xfId="4720" xr:uid="{732F15B2-E489-4803-B689-373FDE534F6A}"/>
    <cellStyle name="20% - Accent6 3 6" xfId="4113" xr:uid="{AE0B9B12-6A7A-41FE-B3E3-54ED1F6E9953}"/>
    <cellStyle name="20% - Accent6 3 6 2" xfId="4951" xr:uid="{FDF33C05-F219-4942-AAD1-4CC07EE1E193}"/>
    <cellStyle name="20% - Accent6 3 7" xfId="4536" xr:uid="{CB0B8FD3-F08C-4F8F-8F17-C322F8B77FD8}"/>
    <cellStyle name="20% - Accent6 4" xfId="3616" xr:uid="{6A84CDD3-F940-48B7-AC4E-43DDB6473D0A}"/>
    <cellStyle name="20% - Accent6 4 2" xfId="3735" xr:uid="{299E6DF4-C284-4580-AC16-F7D8FE0EFB35}"/>
    <cellStyle name="20% - Accent6 4 2 2" xfId="3990" xr:uid="{7B7FEDA6-FAEC-4DB2-987D-655D54ADE705}"/>
    <cellStyle name="20% - Accent6 4 2 2 2" xfId="4440" xr:uid="{13685108-A224-477B-91F6-7103B6A3383B}"/>
    <cellStyle name="20% - Accent6 4 2 2 2 2" xfId="5273" xr:uid="{80F5A33F-CA49-4FDB-B180-C60C815197A6}"/>
    <cellStyle name="20% - Accent6 4 2 2 3" xfId="4858" xr:uid="{2413A6E6-2692-4BF3-902D-A222F002A3C9}"/>
    <cellStyle name="20% - Accent6 4 2 3" xfId="4195" xr:uid="{4AAF6D24-DCA0-4156-905F-7E8605060DD9}"/>
    <cellStyle name="20% - Accent6 4 2 3 2" xfId="5033" xr:uid="{4D0A4190-79C3-4430-97FB-57A9F57A85D9}"/>
    <cellStyle name="20% - Accent6 4 2 4" xfId="4618" xr:uid="{F0444CA3-FC3C-4F84-90B0-D179F11D1715}"/>
    <cellStyle name="20% - Accent6 4 3" xfId="3794" xr:uid="{852478E4-9322-4A41-96F2-CA8D5AE05203}"/>
    <cellStyle name="20% - Accent6 4 3 2" xfId="4049" xr:uid="{E5DC0D56-4A69-4049-ABDF-638679555563}"/>
    <cellStyle name="20% - Accent6 4 3 2 2" xfId="4499" xr:uid="{81BA2D44-D7CE-43CF-ADC9-4D2A3784F526}"/>
    <cellStyle name="20% - Accent6 4 3 2 2 2" xfId="5332" xr:uid="{8A307B5C-742A-4193-AD48-8DEE3CFB5171}"/>
    <cellStyle name="20% - Accent6 4 3 2 3" xfId="4917" xr:uid="{D6925682-B42C-4C95-ADC7-4ABE4CF24B95}"/>
    <cellStyle name="20% - Accent6 4 3 3" xfId="4254" xr:uid="{50D79759-2BEA-4C88-9950-214F53C44EFA}"/>
    <cellStyle name="20% - Accent6 4 3 3 2" xfId="5092" xr:uid="{0F3FB3A0-E31C-4A13-A579-D95A98D1C31F}"/>
    <cellStyle name="20% - Accent6 4 3 4" xfId="4677" xr:uid="{321BE667-C2BC-4F6D-BB5D-FF2C042599F7}"/>
    <cellStyle name="20% - Accent6 4 4" xfId="3672" xr:uid="{019A96A9-6616-4516-A3E2-5254C8AC2AC6}"/>
    <cellStyle name="20% - Accent6 4 4 2" xfId="3929" xr:uid="{1778BCF7-C75F-41DC-814E-546EA4F7293D}"/>
    <cellStyle name="20% - Accent6 4 4 2 2" xfId="5212" xr:uid="{87C6B462-98F1-48AD-9F90-5A688D0AB33D}"/>
    <cellStyle name="20% - Accent6 4 4 3" xfId="4379" xr:uid="{39724CA6-F0CB-436E-B0B0-CD4DDC3CE52F}"/>
    <cellStyle name="20% - Accent6 4 4 4" xfId="4797" xr:uid="{A1A70E89-8EBA-49E9-9ACE-DB9787948124}"/>
    <cellStyle name="20% - Accent6 4 5" xfId="3873" xr:uid="{735D4ADE-BEBE-49C0-B59B-10052CB67D5E}"/>
    <cellStyle name="20% - Accent6 4 5 2" xfId="4323" xr:uid="{FC875CB1-8E0B-4F76-94DF-054E8894E022}"/>
    <cellStyle name="20% - Accent6 4 5 2 2" xfId="5156" xr:uid="{34DC6CE2-D747-4B17-AD16-861D8894E369}"/>
    <cellStyle name="20% - Accent6 4 5 3" xfId="4741" xr:uid="{49B6375F-8A77-4A07-8FAA-9812073C1F45}"/>
    <cellStyle name="20% - Accent6 4 6" xfId="4134" xr:uid="{B4B422F6-6827-43BA-A5FE-28202C80A0E8}"/>
    <cellStyle name="20% - Accent6 4 6 2" xfId="4972" xr:uid="{659E468A-E9EA-4B10-99AB-810C23BC66E4}"/>
    <cellStyle name="20% - Accent6 4 7" xfId="4557" xr:uid="{058C1266-D7E0-4C38-A79A-DF6BE0F80374}"/>
    <cellStyle name="20% - Accent6 5" xfId="3573" xr:uid="{8BE1CA4C-C3D5-4FF5-981F-B31A671629D6}"/>
    <cellStyle name="20% - Accent6 5 2" xfId="3683" xr:uid="{6AD7345D-9A5D-45E0-B63C-82F639BE38C1}"/>
    <cellStyle name="20% - Accent6 5 2 2" xfId="3940" xr:uid="{7546B25C-A470-4C6A-B0FA-0605B2B70CC1}"/>
    <cellStyle name="20% - Accent6 5 2 2 2" xfId="5223" xr:uid="{F8175D42-3540-4C9F-92F5-59EA8EEE6694}"/>
    <cellStyle name="20% - Accent6 5 2 3" xfId="4390" xr:uid="{378C520B-7155-4EDA-994B-DDDD006248E1}"/>
    <cellStyle name="20% - Accent6 5 2 4" xfId="4808" xr:uid="{E40B0BD4-0E97-4C68-8210-D3409CA017B9}"/>
    <cellStyle name="20% - Accent6 5 3" xfId="3833" xr:uid="{98D71C32-F125-4175-840A-FAB661845C4B}"/>
    <cellStyle name="20% - Accent6 5 3 2" xfId="4283" xr:uid="{E58C7E0E-4920-4361-A483-4CD68D2B4F13}"/>
    <cellStyle name="20% - Accent6 5 3 2 2" xfId="5116" xr:uid="{B295B5A9-BF8C-4DD3-915E-2D1815DC484D}"/>
    <cellStyle name="20% - Accent6 5 3 3" xfId="4701" xr:uid="{BC188D4F-50A8-46CE-BC1A-A6D978DE2FC9}"/>
    <cellStyle name="20% - Accent6 5 4" xfId="4145" xr:uid="{8EDB9D66-B9C4-4DF8-8E2B-45952F04AA12}"/>
    <cellStyle name="20% - Accent6 5 4 2" xfId="4983" xr:uid="{896836D3-49FA-42BA-8FD4-53A32CA07EB3}"/>
    <cellStyle name="20% - Accent6 5 5" xfId="4568" xr:uid="{0517EBD7-3742-48E3-8798-22A87F6DE3EF}"/>
    <cellStyle name="20% - Accent6 6" xfId="3754" xr:uid="{9A913C61-E1BF-4BD0-8ED1-AC93ECF04B07}"/>
    <cellStyle name="20% - Accent6 6 2" xfId="4009" xr:uid="{16D8D17A-0107-4091-A8EC-5534897D42C4}"/>
    <cellStyle name="20% - Accent6 6 2 2" xfId="4459" xr:uid="{BA9D963C-6AED-45CA-87A8-0C2FF2C4A8E3}"/>
    <cellStyle name="20% - Accent6 6 2 2 2" xfId="5292" xr:uid="{FD8926DC-23F8-4908-9942-EB7921B21C89}"/>
    <cellStyle name="20% - Accent6 6 2 3" xfId="4877" xr:uid="{4F4E2A86-EEDF-4802-AC99-B61B40EDD07D}"/>
    <cellStyle name="20% - Accent6 6 3" xfId="4214" xr:uid="{C81FF66E-EFA3-4786-9DD6-F5A5103C01A7}"/>
    <cellStyle name="20% - Accent6 6 3 2" xfId="5052" xr:uid="{0C15B3F4-66DF-49EA-8718-C331E2DAEF44}"/>
    <cellStyle name="20% - Accent6 6 4" xfId="4637" xr:uid="{B28E724D-1D3A-478D-AAB1-CAB648608B0F}"/>
    <cellStyle name="20% - Accent6 7" xfId="3634" xr:uid="{B8C4BB04-200E-4D14-9FDD-EB5F2D3E83C6}"/>
    <cellStyle name="20% - Accent6 7 2" xfId="3891" xr:uid="{BB6C30CB-6903-4C13-8B54-F10E978B5685}"/>
    <cellStyle name="20% - Accent6 7 2 2" xfId="5174" xr:uid="{3F92ADEE-9F72-465F-B3C3-6AAA6FC9B9A4}"/>
    <cellStyle name="20% - Accent6 7 3" xfId="4341" xr:uid="{91AC2AC2-7AA5-451E-BC06-4F2FB5D78DD0}"/>
    <cellStyle name="20% - Accent6 7 4" xfId="4759" xr:uid="{9DD1DAAF-637E-4160-8D62-E9F8616F904B}"/>
    <cellStyle name="20% - Accent6 8" xfId="4077" xr:uid="{1F5FFCF3-74B7-437F-AC06-209DFE800C16}"/>
    <cellStyle name="20% - Accent6 8 2" xfId="4934" xr:uid="{3EAF80A6-A8A7-4936-921D-4BEBBA6CC9DC}"/>
    <cellStyle name="20% - Accent6 9" xfId="4096" xr:uid="{43B1F560-4ACF-4D29-9ACF-5B0A695DF4E3}"/>
    <cellStyle name="40% - Accent1 10" xfId="4510" xr:uid="{6864383A-2618-459D-BB0D-B760AE5CBB36}"/>
    <cellStyle name="40% - Accent1 11" xfId="10" xr:uid="{F0853D43-A659-43E8-8C5C-CC5F95322EA2}"/>
    <cellStyle name="40% - Accent1 2" xfId="68" xr:uid="{21ADCAD5-9D93-42CF-B660-96500E7031D6}"/>
    <cellStyle name="40% - Accent1 2 2" xfId="3490" xr:uid="{CCDA3241-61DB-4A65-8212-B358109D69C0}"/>
    <cellStyle name="40% - Accent1 2 3" xfId="3803" xr:uid="{ECA3170D-E1AE-4AEB-AE49-6BAFE1887EF4}"/>
    <cellStyle name="40% - Accent1 3" xfId="3585" xr:uid="{271E75B0-9207-4401-B2D0-69263E075A62}"/>
    <cellStyle name="40% - Accent1 3 2" xfId="3704" xr:uid="{BBEEB369-AC28-4760-8805-7DBC42CF0D65}"/>
    <cellStyle name="40% - Accent1 3 2 2" xfId="3959" xr:uid="{697E2E74-47D0-4B28-892A-5A459BC89100}"/>
    <cellStyle name="40% - Accent1 3 2 2 2" xfId="4409" xr:uid="{D4F68FAE-F7AD-4095-8837-42C77849654A}"/>
    <cellStyle name="40% - Accent1 3 2 2 2 2" xfId="5242" xr:uid="{EEA83841-DD29-4E89-B1B8-9B9CFD8A72E3}"/>
    <cellStyle name="40% - Accent1 3 2 2 3" xfId="4827" xr:uid="{22175BAB-D435-4EAA-AEAB-D03AA9F0903F}"/>
    <cellStyle name="40% - Accent1 3 2 3" xfId="4164" xr:uid="{B455F4E1-2E56-421F-919A-2C1178093000}"/>
    <cellStyle name="40% - Accent1 3 2 3 2" xfId="5002" xr:uid="{3DFAAE85-C1EC-414F-B032-0A2B5085C0AA}"/>
    <cellStyle name="40% - Accent1 3 2 4" xfId="4587" xr:uid="{BB69A7D4-B88C-4843-851D-EA90073C95B5}"/>
    <cellStyle name="40% - Accent1 3 3" xfId="3763" xr:uid="{BA7BD9B0-9174-4BAF-841F-38854CFFE300}"/>
    <cellStyle name="40% - Accent1 3 3 2" xfId="4018" xr:uid="{D2622338-7AA1-4CB6-9D00-2DE7EDA889B0}"/>
    <cellStyle name="40% - Accent1 3 3 2 2" xfId="4468" xr:uid="{A4AF132C-0D7C-4A13-9485-0C80AA23D073}"/>
    <cellStyle name="40% - Accent1 3 3 2 2 2" xfId="5301" xr:uid="{CF3F225A-A468-49AE-B40C-CB2066DCA2F0}"/>
    <cellStyle name="40% - Accent1 3 3 2 3" xfId="4886" xr:uid="{58B97D64-5F0F-4834-BC87-15D71BFA40DB}"/>
    <cellStyle name="40% - Accent1 3 3 3" xfId="4223" xr:uid="{A6943FBA-193F-43D7-B8BC-8753CB315E94}"/>
    <cellStyle name="40% - Accent1 3 3 3 2" xfId="5061" xr:uid="{D47F12BE-305E-4F20-8FF6-E3987CC3B870}"/>
    <cellStyle name="40% - Accent1 3 3 4" xfId="4646" xr:uid="{5A322F58-D2F9-44A3-894D-AEEBECD06BA6}"/>
    <cellStyle name="40% - Accent1 3 4" xfId="3641" xr:uid="{C033DA0B-20F8-434A-B8AC-A1DBF6663920}"/>
    <cellStyle name="40% - Accent1 3 4 2" xfId="3898" xr:uid="{C96A7856-2418-42FB-A28A-A12CDAD65F2D}"/>
    <cellStyle name="40% - Accent1 3 4 2 2" xfId="5181" xr:uid="{BC604940-0375-4F7B-A717-F01F975A24A7}"/>
    <cellStyle name="40% - Accent1 3 4 3" xfId="4348" xr:uid="{709AF588-FD7E-4B51-8467-941ABC0B09FA}"/>
    <cellStyle name="40% - Accent1 3 4 4" xfId="4766" xr:uid="{652FF65C-7C48-4DEF-93D3-E7A84828AA14}"/>
    <cellStyle name="40% - Accent1 3 5" xfId="3842" xr:uid="{F0E9F000-180B-4D1E-AD83-78FFAA09B77A}"/>
    <cellStyle name="40% - Accent1 3 5 2" xfId="4292" xr:uid="{D9559296-2DCB-423E-9B83-0A48587E2450}"/>
    <cellStyle name="40% - Accent1 3 5 2 2" xfId="5125" xr:uid="{2E11F48A-6AEC-4754-858B-728611C52195}"/>
    <cellStyle name="40% - Accent1 3 5 3" xfId="4710" xr:uid="{63B6910A-2A5A-4FF1-A234-4BA7BE8B0FF2}"/>
    <cellStyle name="40% - Accent1 3 6" xfId="4103" xr:uid="{2D229455-C2C1-444F-9EC5-60B7E0FB2ED9}"/>
    <cellStyle name="40% - Accent1 3 6 2" xfId="4941" xr:uid="{921F6113-133F-460D-92F3-E61AAC45453A}"/>
    <cellStyle name="40% - Accent1 3 7" xfId="4526" xr:uid="{3686CB22-0283-42DE-A4A4-98F43DD71EB6}"/>
    <cellStyle name="40% - Accent1 4" xfId="3605" xr:uid="{93AB68DF-0B83-4EA1-904D-0F707A3184FE}"/>
    <cellStyle name="40% - Accent1 4 2" xfId="3724" xr:uid="{45E02412-10B2-472B-9D24-79D2DD5846F2}"/>
    <cellStyle name="40% - Accent1 4 2 2" xfId="3979" xr:uid="{92834E9B-9DA5-48B4-BA38-19EFE9A98CEA}"/>
    <cellStyle name="40% - Accent1 4 2 2 2" xfId="4429" xr:uid="{07943DC2-D85D-431E-B149-112009B679F0}"/>
    <cellStyle name="40% - Accent1 4 2 2 2 2" xfId="5262" xr:uid="{042BE003-F86D-42FE-9FEC-3E22237003E2}"/>
    <cellStyle name="40% - Accent1 4 2 2 3" xfId="4847" xr:uid="{3C369D57-F5B1-49D2-B15A-08E69CFCFA4F}"/>
    <cellStyle name="40% - Accent1 4 2 3" xfId="4184" xr:uid="{21C7D885-D853-440D-839B-66D53107A956}"/>
    <cellStyle name="40% - Accent1 4 2 3 2" xfId="5022" xr:uid="{6D6E4B40-DA00-4707-8863-C6449234000F}"/>
    <cellStyle name="40% - Accent1 4 2 4" xfId="4607" xr:uid="{9C772850-356B-4DC0-9CA1-EA391C9C1971}"/>
    <cellStyle name="40% - Accent1 4 3" xfId="3783" xr:uid="{6C224E75-9A1C-4EBA-8D98-D6313F4F8C7C}"/>
    <cellStyle name="40% - Accent1 4 3 2" xfId="4038" xr:uid="{2C0756EB-6937-4392-8561-908ADAAAD102}"/>
    <cellStyle name="40% - Accent1 4 3 2 2" xfId="4488" xr:uid="{D650B264-B0A1-46EE-9298-0A99C29E2CED}"/>
    <cellStyle name="40% - Accent1 4 3 2 2 2" xfId="5321" xr:uid="{AE284038-A92E-422E-B489-DCB8577FD241}"/>
    <cellStyle name="40% - Accent1 4 3 2 3" xfId="4906" xr:uid="{2E0E45F4-B670-489E-9825-253ED3D96C3B}"/>
    <cellStyle name="40% - Accent1 4 3 3" xfId="4243" xr:uid="{A40CD430-BC41-45A2-B4C4-9CCFD65966EF}"/>
    <cellStyle name="40% - Accent1 4 3 3 2" xfId="5081" xr:uid="{80C43204-036C-480B-B8ED-8027AC391482}"/>
    <cellStyle name="40% - Accent1 4 3 4" xfId="4666" xr:uid="{36C94736-E2B3-41A1-A4FD-AFAE26234EA2}"/>
    <cellStyle name="40% - Accent1 4 4" xfId="3661" xr:uid="{1A3F8D78-8C7E-4DF4-9835-59AC4FB3F6F5}"/>
    <cellStyle name="40% - Accent1 4 4 2" xfId="3918" xr:uid="{50B26152-2E18-4AB7-B81C-D96FC006F305}"/>
    <cellStyle name="40% - Accent1 4 4 2 2" xfId="5201" xr:uid="{1997346B-424E-49BB-939B-2D71848D545E}"/>
    <cellStyle name="40% - Accent1 4 4 3" xfId="4368" xr:uid="{BB1A85AC-F514-4D29-B46E-EE704C34B3C1}"/>
    <cellStyle name="40% - Accent1 4 4 4" xfId="4786" xr:uid="{8B2E67B4-B521-4668-924E-B36D74A318BF}"/>
    <cellStyle name="40% - Accent1 4 5" xfId="3862" xr:uid="{5990C6EA-7A56-4E5C-B2E7-C654D091C64A}"/>
    <cellStyle name="40% - Accent1 4 5 2" xfId="4312" xr:uid="{ED12E2EC-3AA3-499E-B85E-AA5077AC9A0F}"/>
    <cellStyle name="40% - Accent1 4 5 2 2" xfId="5145" xr:uid="{4038E435-3848-41FE-A8D0-CBB1F2BAFC76}"/>
    <cellStyle name="40% - Accent1 4 5 3" xfId="4730" xr:uid="{E24C16F5-8FF9-467B-B28F-03AB3E549D41}"/>
    <cellStyle name="40% - Accent1 4 6" xfId="4123" xr:uid="{BE9EB595-EF25-412E-B2A6-9B1E8DEF044A}"/>
    <cellStyle name="40% - Accent1 4 6 2" xfId="4961" xr:uid="{864264D4-B0B9-4CF0-87C3-9FEEB93CC461}"/>
    <cellStyle name="40% - Accent1 4 7" xfId="4546" xr:uid="{C858BCB0-CBBC-4014-A3CF-8578EDCA8AD1}"/>
    <cellStyle name="40% - Accent1 5" xfId="3554" xr:uid="{A287CEDF-AA38-43CC-8016-D0A108C0E835}"/>
    <cellStyle name="40% - Accent1 5 2" xfId="3684" xr:uid="{AB63186D-1CA4-4927-BA17-EAC8FC5DC6FC}"/>
    <cellStyle name="40% - Accent1 5 2 2" xfId="3941" xr:uid="{8A3A6665-0433-48AD-9C1D-14EB0A9FEB75}"/>
    <cellStyle name="40% - Accent1 5 2 2 2" xfId="5224" xr:uid="{838FC07C-73FA-4A58-87C6-08B4F9BF3D4E}"/>
    <cellStyle name="40% - Accent1 5 2 3" xfId="4391" xr:uid="{BD2DF608-6EF3-4544-B407-0DD07A1AFD45}"/>
    <cellStyle name="40% - Accent1 5 2 4" xfId="4809" xr:uid="{0CC9582F-7694-427C-87DD-D819B0335535}"/>
    <cellStyle name="40% - Accent1 5 3" xfId="3824" xr:uid="{E57D321B-CCB0-41FE-A6EC-5961777D0500}"/>
    <cellStyle name="40% - Accent1 5 3 2" xfId="4274" xr:uid="{6E75F879-5B46-45A1-91DE-C307EE153152}"/>
    <cellStyle name="40% - Accent1 5 3 2 2" xfId="5107" xr:uid="{8CFB023F-5071-455D-A398-C7525C64B394}"/>
    <cellStyle name="40% - Accent1 5 3 3" xfId="4692" xr:uid="{11A576B3-7AEC-4064-8657-E5463AF51D2A}"/>
    <cellStyle name="40% - Accent1 5 4" xfId="4146" xr:uid="{5A726094-CAE4-4FFC-9AF6-0E8A30E5BEAE}"/>
    <cellStyle name="40% - Accent1 5 4 2" xfId="4984" xr:uid="{52030E49-1BD9-46B4-B020-C4682E7DE4CB}"/>
    <cellStyle name="40% - Accent1 5 5" xfId="4569" xr:uid="{5F036C87-72CA-494F-96D8-D0B97E9F7262}"/>
    <cellStyle name="40% - Accent1 6" xfId="3745" xr:uid="{9672B23D-FD2F-40FA-9962-A7736082F93B}"/>
    <cellStyle name="40% - Accent1 6 2" xfId="4000" xr:uid="{5BDD5A98-B138-455A-8505-7EDD867FC401}"/>
    <cellStyle name="40% - Accent1 6 2 2" xfId="4450" xr:uid="{8AC3BD9B-FD0F-4542-B119-81FBB264B546}"/>
    <cellStyle name="40% - Accent1 6 2 2 2" xfId="5283" xr:uid="{AF225AE9-3FB2-4347-B878-3A0261F82AA5}"/>
    <cellStyle name="40% - Accent1 6 2 3" xfId="4868" xr:uid="{FFFC4530-9B05-4D50-B710-7EC96FF6D827}"/>
    <cellStyle name="40% - Accent1 6 3" xfId="4205" xr:uid="{26E048F3-67DB-456B-A4C8-1044C67F2832}"/>
    <cellStyle name="40% - Accent1 6 3 2" xfId="5043" xr:uid="{2FC66DE4-EE8B-4A18-ABC5-34A8E16D7F2F}"/>
    <cellStyle name="40% - Accent1 6 4" xfId="4628" xr:uid="{46E8D12F-1AFE-4303-94F9-AB422D0D7713}"/>
    <cellStyle name="40% - Accent1 7" xfId="3624" xr:uid="{E6067A1E-CB77-45E5-9A14-4E9C11A9F51A}"/>
    <cellStyle name="40% - Accent1 7 2" xfId="3881" xr:uid="{95E84A54-27ED-411C-B106-3D6F0103DAED}"/>
    <cellStyle name="40% - Accent1 7 2 2" xfId="5164" xr:uid="{4B55DAA7-8905-4E53-BE2A-683880B05434}"/>
    <cellStyle name="40% - Accent1 7 3" xfId="4331" xr:uid="{15E0DB2C-A746-4C0E-9F6C-6910459506AB}"/>
    <cellStyle name="40% - Accent1 7 4" xfId="4749" xr:uid="{95552C2E-0B66-4D93-9660-4FF536FD1E2A}"/>
    <cellStyle name="40% - Accent1 8" xfId="4063" xr:uid="{C66437F1-7026-4E07-A407-099A1EF0309B}"/>
    <cellStyle name="40% - Accent1 8 2" xfId="4925" xr:uid="{FF3E9389-1F4B-4785-A84F-399A352835DB}"/>
    <cellStyle name="40% - Accent1 9" xfId="4087" xr:uid="{E756BCE4-DFF9-4EAF-BBE0-FAE121E5B578}"/>
    <cellStyle name="40% - Accent2 10" xfId="4512" xr:uid="{2FDBEADD-AB83-4ADC-8535-799D72828FFE}"/>
    <cellStyle name="40% - Accent2 11" xfId="11" xr:uid="{3FF54390-1775-4C16-8452-1C0B2B9CB316}"/>
    <cellStyle name="40% - Accent2 2" xfId="72" xr:uid="{A0E686C1-B062-46C5-9945-37719F46D893}"/>
    <cellStyle name="40% - Accent2 2 2" xfId="3491" xr:uid="{8EEB30E9-BD3D-4B25-A758-6FB58658408A}"/>
    <cellStyle name="40% - Accent2 2 3" xfId="3805" xr:uid="{FFD0294E-E293-4A1A-B16F-71C79AB28E32}"/>
    <cellStyle name="40% - Accent2 3" xfId="3588" xr:uid="{A0FBB325-EA75-4935-926F-DA134B202C45}"/>
    <cellStyle name="40% - Accent2 3 2" xfId="3707" xr:uid="{D28BBE09-F985-4722-AFA4-491526BF5875}"/>
    <cellStyle name="40% - Accent2 3 2 2" xfId="3962" xr:uid="{1F93FD37-99B4-416F-AD29-4613A8B92151}"/>
    <cellStyle name="40% - Accent2 3 2 2 2" xfId="4412" xr:uid="{EB9D0299-8AAC-48B5-AB38-2CF88EE2001D}"/>
    <cellStyle name="40% - Accent2 3 2 2 2 2" xfId="5245" xr:uid="{021EFB5D-1288-449E-8A11-D59626FE0111}"/>
    <cellStyle name="40% - Accent2 3 2 2 3" xfId="4830" xr:uid="{0CA662F4-10C5-4B16-B161-D529127AA83A}"/>
    <cellStyle name="40% - Accent2 3 2 3" xfId="4167" xr:uid="{3A2D7AC0-BDF0-411C-8F7F-A8A1F6543487}"/>
    <cellStyle name="40% - Accent2 3 2 3 2" xfId="5005" xr:uid="{6C280C1E-8B04-41C9-BB2A-8598E20801C5}"/>
    <cellStyle name="40% - Accent2 3 2 4" xfId="4590" xr:uid="{873B8D67-7C8F-4084-BCE5-C6BD279B013B}"/>
    <cellStyle name="40% - Accent2 3 3" xfId="3766" xr:uid="{61FDA9EE-A938-4347-8287-27327DA4C587}"/>
    <cellStyle name="40% - Accent2 3 3 2" xfId="4021" xr:uid="{735A07C1-6B97-4B38-A915-2DC15E3E85D5}"/>
    <cellStyle name="40% - Accent2 3 3 2 2" xfId="4471" xr:uid="{C0865DEE-6646-4859-B0CB-65409F063B49}"/>
    <cellStyle name="40% - Accent2 3 3 2 2 2" xfId="5304" xr:uid="{8CC2BD10-84A4-4AC4-B1A0-EFED95544D09}"/>
    <cellStyle name="40% - Accent2 3 3 2 3" xfId="4889" xr:uid="{C73FE790-067B-45C7-8815-68D073177061}"/>
    <cellStyle name="40% - Accent2 3 3 3" xfId="4226" xr:uid="{8FC21128-BFF1-41D2-8B16-F328124BC226}"/>
    <cellStyle name="40% - Accent2 3 3 3 2" xfId="5064" xr:uid="{55746584-0063-4ED2-9331-1BAE58214075}"/>
    <cellStyle name="40% - Accent2 3 3 4" xfId="4649" xr:uid="{10936534-10DA-4BCE-81C4-375B50757666}"/>
    <cellStyle name="40% - Accent2 3 4" xfId="3644" xr:uid="{A40A0D52-0A39-445A-80C0-530FC552B48C}"/>
    <cellStyle name="40% - Accent2 3 4 2" xfId="3901" xr:uid="{D3DC5A1E-01E3-4DED-BC6F-7FFF98B01617}"/>
    <cellStyle name="40% - Accent2 3 4 2 2" xfId="5184" xr:uid="{EE2C2A99-0C12-4CF8-BCBF-2ABD2A164509}"/>
    <cellStyle name="40% - Accent2 3 4 3" xfId="4351" xr:uid="{F2DA6BEA-0055-42CE-98DD-A37C2F5749A8}"/>
    <cellStyle name="40% - Accent2 3 4 4" xfId="4769" xr:uid="{526DA68C-C60D-45D5-B00F-626A7DC514EF}"/>
    <cellStyle name="40% - Accent2 3 5" xfId="3845" xr:uid="{54129545-1A0A-4407-B524-4D13254F4BF8}"/>
    <cellStyle name="40% - Accent2 3 5 2" xfId="4295" xr:uid="{91F52DF7-6545-469B-B453-A88C4BBCABB3}"/>
    <cellStyle name="40% - Accent2 3 5 2 2" xfId="5128" xr:uid="{52734D3A-7B3A-4EB2-B3F9-BFF15172BCC4}"/>
    <cellStyle name="40% - Accent2 3 5 3" xfId="4713" xr:uid="{527E6CF2-CFFB-4F3F-83CB-0B5D3A7710A8}"/>
    <cellStyle name="40% - Accent2 3 6" xfId="4106" xr:uid="{115758DA-47AA-43C8-BBE1-18717ECCED05}"/>
    <cellStyle name="40% - Accent2 3 6 2" xfId="4944" xr:uid="{B1F7E997-4DEA-4D98-82E4-84E078AF0E95}"/>
    <cellStyle name="40% - Accent2 3 7" xfId="4529" xr:uid="{ABF47676-FE20-49DB-A09B-F57E672CA18D}"/>
    <cellStyle name="40% - Accent2 4" xfId="3608" xr:uid="{443F6C1A-EB29-41ED-B94A-E3E0D01B0B9A}"/>
    <cellStyle name="40% - Accent2 4 2" xfId="3727" xr:uid="{BB9590F8-CE22-4881-89B6-70EFDDD891F0}"/>
    <cellStyle name="40% - Accent2 4 2 2" xfId="3982" xr:uid="{C88112FA-FBC0-4CBB-9A9E-132454AE63AC}"/>
    <cellStyle name="40% - Accent2 4 2 2 2" xfId="4432" xr:uid="{B3B1CB7C-576B-47E7-8158-169FA181D59A}"/>
    <cellStyle name="40% - Accent2 4 2 2 2 2" xfId="5265" xr:uid="{3AFD6306-8B61-41C9-9B6A-C00BC060D928}"/>
    <cellStyle name="40% - Accent2 4 2 2 3" xfId="4850" xr:uid="{535D07CC-9152-45C5-BD4A-BB1F2C99B731}"/>
    <cellStyle name="40% - Accent2 4 2 3" xfId="4187" xr:uid="{7C5C311D-6D7B-452C-A698-1D9635ECF05B}"/>
    <cellStyle name="40% - Accent2 4 2 3 2" xfId="5025" xr:uid="{0D59EA89-3838-4A41-9B11-147F40A8F6B8}"/>
    <cellStyle name="40% - Accent2 4 2 4" xfId="4610" xr:uid="{672BB4F4-F3D4-4287-8A2A-8D894D9A8B44}"/>
    <cellStyle name="40% - Accent2 4 3" xfId="3786" xr:uid="{0D0B1A02-6EB1-41C9-A72A-282A7AD319A1}"/>
    <cellStyle name="40% - Accent2 4 3 2" xfId="4041" xr:uid="{AF2DAE99-75C0-496C-9492-EE48E7B79E7F}"/>
    <cellStyle name="40% - Accent2 4 3 2 2" xfId="4491" xr:uid="{3AFBA658-D9AB-4242-B0BF-0A1D84D68B12}"/>
    <cellStyle name="40% - Accent2 4 3 2 2 2" xfId="5324" xr:uid="{DC44050F-6CDE-4122-89FE-4BC54D83E261}"/>
    <cellStyle name="40% - Accent2 4 3 2 3" xfId="4909" xr:uid="{265770F8-F362-4030-B474-67D8012D7087}"/>
    <cellStyle name="40% - Accent2 4 3 3" xfId="4246" xr:uid="{DF439C8E-C52D-4B9D-9FEB-BBDE8D825593}"/>
    <cellStyle name="40% - Accent2 4 3 3 2" xfId="5084" xr:uid="{7A345854-BB68-4305-9C04-26952794DD8A}"/>
    <cellStyle name="40% - Accent2 4 3 4" xfId="4669" xr:uid="{08997165-8796-4A3E-9E9E-FB03C5DF2692}"/>
    <cellStyle name="40% - Accent2 4 4" xfId="3664" xr:uid="{DF5E6826-30E9-4395-9830-561A4898DE7B}"/>
    <cellStyle name="40% - Accent2 4 4 2" xfId="3921" xr:uid="{4D26292F-A559-46AF-9456-6A29EC57A2ED}"/>
    <cellStyle name="40% - Accent2 4 4 2 2" xfId="5204" xr:uid="{AFA5FC38-0D1B-42B3-8B01-D13268D2725C}"/>
    <cellStyle name="40% - Accent2 4 4 3" xfId="4371" xr:uid="{1095B47B-F69E-42A0-9872-E4A307259128}"/>
    <cellStyle name="40% - Accent2 4 4 4" xfId="4789" xr:uid="{E88CDB82-F9B3-4E9A-9CDB-7557C9D75478}"/>
    <cellStyle name="40% - Accent2 4 5" xfId="3865" xr:uid="{9B9CA8B8-7492-403F-A9EC-DF585ED5EB52}"/>
    <cellStyle name="40% - Accent2 4 5 2" xfId="4315" xr:uid="{0B6CBA3F-B993-46ED-B3A7-0E5CE138A44D}"/>
    <cellStyle name="40% - Accent2 4 5 2 2" xfId="5148" xr:uid="{1D531B5D-032C-4B3F-A635-479093A23DAD}"/>
    <cellStyle name="40% - Accent2 4 5 3" xfId="4733" xr:uid="{C6078D14-83A5-4B88-80FA-1EEB2CB5D650}"/>
    <cellStyle name="40% - Accent2 4 6" xfId="4126" xr:uid="{1575431D-1DEC-4865-829E-221E4ABD3DDB}"/>
    <cellStyle name="40% - Accent2 4 6 2" xfId="4964" xr:uid="{2C297533-2E02-4603-8C42-DC039A43DDB7}"/>
    <cellStyle name="40% - Accent2 4 7" xfId="4549" xr:uid="{8040EC62-9C83-4889-BA6F-C0D63FD94D86}"/>
    <cellStyle name="40% - Accent2 5" xfId="3558" xr:uid="{CDF1436F-7526-470F-899B-EC65C5D2C984}"/>
    <cellStyle name="40% - Accent2 5 2" xfId="3685" xr:uid="{0D6AE631-0FB2-4D48-90FD-960D0D8BE7DF}"/>
    <cellStyle name="40% - Accent2 5 2 2" xfId="3942" xr:uid="{7E6EFCE1-C915-462B-A73E-4EDD7C75B018}"/>
    <cellStyle name="40% - Accent2 5 2 2 2" xfId="5225" xr:uid="{E7181940-E153-4FD3-B84E-09D4551CD801}"/>
    <cellStyle name="40% - Accent2 5 2 3" xfId="4392" xr:uid="{28C2DAA3-3673-4576-8A53-2E471DCC3964}"/>
    <cellStyle name="40% - Accent2 5 2 4" xfId="4810" xr:uid="{726F0A16-94A3-464C-8874-62353AB6833E}"/>
    <cellStyle name="40% - Accent2 5 3" xfId="3826" xr:uid="{7513DCAC-048D-4AC9-87A0-07678390B20A}"/>
    <cellStyle name="40% - Accent2 5 3 2" xfId="4276" xr:uid="{6864DA5C-8F69-4F86-8615-7DC5CBACCFC0}"/>
    <cellStyle name="40% - Accent2 5 3 2 2" xfId="5109" xr:uid="{B7C94990-83BB-49D3-8C09-C88D2A51329A}"/>
    <cellStyle name="40% - Accent2 5 3 3" xfId="4694" xr:uid="{5F510565-8EEA-4E11-9F4F-F18AE7632A7C}"/>
    <cellStyle name="40% - Accent2 5 4" xfId="4147" xr:uid="{37D4F4A6-82B8-4120-A10A-C7C6694E5B41}"/>
    <cellStyle name="40% - Accent2 5 4 2" xfId="4985" xr:uid="{D8DAD91E-73ED-41E6-8B67-E034A68ECD96}"/>
    <cellStyle name="40% - Accent2 5 5" xfId="4570" xr:uid="{82FF962F-D05C-4700-88D5-95201D2AF29C}"/>
    <cellStyle name="40% - Accent2 6" xfId="3747" xr:uid="{78E3A969-A21F-4A7B-B7D7-3C1BE17F0C24}"/>
    <cellStyle name="40% - Accent2 6 2" xfId="4002" xr:uid="{913210BD-4918-486C-9464-DD94325771D7}"/>
    <cellStyle name="40% - Accent2 6 2 2" xfId="4452" xr:uid="{93D8293A-1BE5-4D4B-B3A4-A6BF41BEA69E}"/>
    <cellStyle name="40% - Accent2 6 2 2 2" xfId="5285" xr:uid="{1B7ED9A7-DD5C-482E-9417-620057CA5DE3}"/>
    <cellStyle name="40% - Accent2 6 2 3" xfId="4870" xr:uid="{B49F7BA9-84EE-406B-9D1D-CB0E7DCF3DA8}"/>
    <cellStyle name="40% - Accent2 6 3" xfId="4207" xr:uid="{BE138903-7E74-46CD-A406-5623131603F5}"/>
    <cellStyle name="40% - Accent2 6 3 2" xfId="5045" xr:uid="{37BB762E-A25C-4842-A18E-8B117DB9C8A2}"/>
    <cellStyle name="40% - Accent2 6 4" xfId="4630" xr:uid="{FEF5890A-397C-482F-AF0D-BBD3CD0C85B5}"/>
    <cellStyle name="40% - Accent2 7" xfId="3626" xr:uid="{8E89C864-79DA-4DD2-857C-A86289F81275}"/>
    <cellStyle name="40% - Accent2 7 2" xfId="3883" xr:uid="{4E20842E-EDF8-4BBB-85CD-1E2216058089}"/>
    <cellStyle name="40% - Accent2 7 2 2" xfId="5166" xr:uid="{9E65BDE1-D186-4ACE-ACC8-5E75D3EE8B0E}"/>
    <cellStyle name="40% - Accent2 7 3" xfId="4333" xr:uid="{8BDA6FD9-25DD-44FC-AC6D-B51DE5990C58}"/>
    <cellStyle name="40% - Accent2 7 4" xfId="4751" xr:uid="{F32990F4-4184-4352-9430-2DA96C46E112}"/>
    <cellStyle name="40% - Accent2 8" xfId="4066" xr:uid="{F11A22D2-6B95-4B55-A4AD-886A8E8FCBD4}"/>
    <cellStyle name="40% - Accent2 8 2" xfId="4927" xr:uid="{12E5A9C2-1F47-4ADB-9221-09D7153BFC11}"/>
    <cellStyle name="40% - Accent2 9" xfId="4089" xr:uid="{E0104DA0-2568-420B-BF8A-FF5D5C33C1DD}"/>
    <cellStyle name="40% - Accent3 10" xfId="4091" xr:uid="{25C5E0EC-16E4-48F9-9B1C-C0899186B15A}"/>
    <cellStyle name="40% - Accent3 11" xfId="4514" xr:uid="{BDE57349-04FA-44D5-914A-7805D8B37457}"/>
    <cellStyle name="40% - Accent3 12" xfId="12" xr:uid="{0FBE447E-9BE2-4B69-95C6-700B4B1EF9CA}"/>
    <cellStyle name="40% - Accent3 2" xfId="76" xr:uid="{4B463C2F-3639-4740-B021-05EDAE995A52}"/>
    <cellStyle name="40% - Accent3 2 2" xfId="3492" xr:uid="{B07192EF-6C64-411A-B2C8-260F79E78F5C}"/>
    <cellStyle name="40% - Accent3 2 3" xfId="3807" xr:uid="{C05073A6-E91D-4BA0-9689-86E04D60BB80}"/>
    <cellStyle name="40% - Accent3 3" xfId="3590" xr:uid="{82677933-C1D0-4B48-9A7C-2461E2342663}"/>
    <cellStyle name="40% - Accent3 3 2" xfId="3709" xr:uid="{C83B1374-FA35-47A7-8664-2DD510AB4847}"/>
    <cellStyle name="40% - Accent3 3 2 2" xfId="3964" xr:uid="{0A799C1D-F6FC-424A-AA3E-D4B4EF243BAA}"/>
    <cellStyle name="40% - Accent3 3 2 2 2" xfId="4414" xr:uid="{4725C5A1-D491-48C8-A7DF-4356554AB7EC}"/>
    <cellStyle name="40% - Accent3 3 2 2 2 2" xfId="5247" xr:uid="{3AFF4FF6-A945-484F-8905-1E4882D9B82C}"/>
    <cellStyle name="40% - Accent3 3 2 2 3" xfId="4832" xr:uid="{E9771DAF-02B0-4B6A-A19E-11D93B0901B2}"/>
    <cellStyle name="40% - Accent3 3 2 3" xfId="4169" xr:uid="{DC616530-C9DC-4811-B862-6F19D737959B}"/>
    <cellStyle name="40% - Accent3 3 2 3 2" xfId="5007" xr:uid="{53DDAACB-7F65-41FF-8356-1869279B58F3}"/>
    <cellStyle name="40% - Accent3 3 2 4" xfId="4592" xr:uid="{45A3C823-FD1A-4EB3-8683-FD77B33E785D}"/>
    <cellStyle name="40% - Accent3 3 3" xfId="3768" xr:uid="{D983E03D-5A67-49E3-8442-3CC3F29A4010}"/>
    <cellStyle name="40% - Accent3 3 3 2" xfId="4023" xr:uid="{8D3944E2-EC80-4BA1-AF7E-65DA0CB79656}"/>
    <cellStyle name="40% - Accent3 3 3 2 2" xfId="4473" xr:uid="{3C66C5D1-1A7B-4999-A1F3-906FA3A68F59}"/>
    <cellStyle name="40% - Accent3 3 3 2 2 2" xfId="5306" xr:uid="{4CC3C66B-A3B2-4141-9CDF-C394BB5A3606}"/>
    <cellStyle name="40% - Accent3 3 3 2 3" xfId="4891" xr:uid="{B64C15DB-8DCB-4DBC-A60A-DA7BBD5DDB59}"/>
    <cellStyle name="40% - Accent3 3 3 3" xfId="4228" xr:uid="{BFBAEB08-07FF-4CC2-AEC2-BF6C904585CB}"/>
    <cellStyle name="40% - Accent3 3 3 3 2" xfId="5066" xr:uid="{54810D3C-FAE9-482E-94E8-022371FE36D4}"/>
    <cellStyle name="40% - Accent3 3 3 4" xfId="4651" xr:uid="{01F48C83-3B2C-4DFF-977B-0192C0D51C6F}"/>
    <cellStyle name="40% - Accent3 3 4" xfId="3646" xr:uid="{72BA16BE-B15A-4893-83E2-18157EF68453}"/>
    <cellStyle name="40% - Accent3 3 4 2" xfId="3903" xr:uid="{40E074B1-8481-4DFD-A049-957EE0AD7003}"/>
    <cellStyle name="40% - Accent3 3 4 2 2" xfId="5186" xr:uid="{CC242269-C09F-4820-93B2-956D546B43C3}"/>
    <cellStyle name="40% - Accent3 3 4 3" xfId="4353" xr:uid="{AB25EA79-9EE6-4651-8874-896BE739E91F}"/>
    <cellStyle name="40% - Accent3 3 4 4" xfId="4771" xr:uid="{4BC0B8F1-DC8E-4907-89A3-C4746E3FC6C6}"/>
    <cellStyle name="40% - Accent3 3 5" xfId="3847" xr:uid="{390BF9FF-45C4-4004-A97E-864B6D5D1290}"/>
    <cellStyle name="40% - Accent3 3 5 2" xfId="4297" xr:uid="{4C4ACF42-43F2-4626-99A8-291CD8A2B728}"/>
    <cellStyle name="40% - Accent3 3 5 2 2" xfId="5130" xr:uid="{38F1353B-5B99-48D4-9A36-F777A22A6CDF}"/>
    <cellStyle name="40% - Accent3 3 5 3" xfId="4715" xr:uid="{E2FA4B3A-EE37-4A3B-88C2-1466C9AD7FE1}"/>
    <cellStyle name="40% - Accent3 3 6" xfId="4108" xr:uid="{3AB24DA2-369A-4A41-9991-723877D7FBE9}"/>
    <cellStyle name="40% - Accent3 3 6 2" xfId="4946" xr:uid="{87EC9148-FC4C-4D87-B18D-927B2F276018}"/>
    <cellStyle name="40% - Accent3 3 7" xfId="4531" xr:uid="{12C49A85-9775-49B9-8083-A2843A983DF9}"/>
    <cellStyle name="40% - Accent3 4" xfId="3611" xr:uid="{1CC4DD05-0037-4A19-A398-B321A992A501}"/>
    <cellStyle name="40% - Accent3 4 2" xfId="3730" xr:uid="{2533DA35-267C-44F1-9CD3-F6CBCA7E68BB}"/>
    <cellStyle name="40% - Accent3 4 2 2" xfId="3985" xr:uid="{F2DC93CF-30EC-4057-BD96-50B9222799D5}"/>
    <cellStyle name="40% - Accent3 4 2 2 2" xfId="4435" xr:uid="{54F0546F-73EC-4A90-8BB0-6FA761AC4228}"/>
    <cellStyle name="40% - Accent3 4 2 2 2 2" xfId="5268" xr:uid="{BBF6D88B-1338-494F-8D7E-EC82E1C23AA1}"/>
    <cellStyle name="40% - Accent3 4 2 2 3" xfId="4853" xr:uid="{11B55367-F347-46ED-9C43-49CC5076672E}"/>
    <cellStyle name="40% - Accent3 4 2 3" xfId="4190" xr:uid="{F9B3676D-E4E0-4140-BAEA-F5BDE80EC50D}"/>
    <cellStyle name="40% - Accent3 4 2 3 2" xfId="5028" xr:uid="{C30DF8FF-E249-4096-9E4A-73E938182507}"/>
    <cellStyle name="40% - Accent3 4 2 4" xfId="4613" xr:uid="{802C157F-E313-408C-B0EC-CFECA5043C83}"/>
    <cellStyle name="40% - Accent3 4 3" xfId="3789" xr:uid="{461858DA-24EE-4B79-80A5-9DC577CD83AC}"/>
    <cellStyle name="40% - Accent3 4 3 2" xfId="4044" xr:uid="{81634F9D-CE22-4C2A-8F4A-DA2F5F02B70E}"/>
    <cellStyle name="40% - Accent3 4 3 2 2" xfId="4494" xr:uid="{5E3AB073-8FC4-4DD7-8144-4DC9C3E0C51B}"/>
    <cellStyle name="40% - Accent3 4 3 2 2 2" xfId="5327" xr:uid="{B6E5B155-725F-499F-8FE7-16EECAFD3468}"/>
    <cellStyle name="40% - Accent3 4 3 2 3" xfId="4912" xr:uid="{B6E5FB46-A0F6-484C-AD26-E7BB29829195}"/>
    <cellStyle name="40% - Accent3 4 3 3" xfId="4249" xr:uid="{98C5AD59-595B-4893-BA14-8C6791F624BF}"/>
    <cellStyle name="40% - Accent3 4 3 3 2" xfId="5087" xr:uid="{95506BC9-7A92-446A-93D7-7057C76CC362}"/>
    <cellStyle name="40% - Accent3 4 3 4" xfId="4672" xr:uid="{81F925A4-804E-463A-BA59-E33D11F8E36E}"/>
    <cellStyle name="40% - Accent3 4 4" xfId="3667" xr:uid="{7696DA89-D59B-40E7-B0AE-9FF2016CCE3D}"/>
    <cellStyle name="40% - Accent3 4 4 2" xfId="3924" xr:uid="{7428BC5B-D5F9-4A05-A478-30DE2C4F13C9}"/>
    <cellStyle name="40% - Accent3 4 4 2 2" xfId="5207" xr:uid="{41AA901C-761D-4042-B846-1345AD0366C0}"/>
    <cellStyle name="40% - Accent3 4 4 3" xfId="4374" xr:uid="{1152904F-37DF-4AA3-BF56-10F008E230CC}"/>
    <cellStyle name="40% - Accent3 4 4 4" xfId="4792" xr:uid="{88CE4887-E7B6-498D-9DD8-F34AA2942A89}"/>
    <cellStyle name="40% - Accent3 4 5" xfId="3868" xr:uid="{254E9593-BBF4-447F-B3C6-6AF8858EF6A3}"/>
    <cellStyle name="40% - Accent3 4 5 2" xfId="4318" xr:uid="{2B77E487-5F4B-415D-ABAA-38F6D8D97B39}"/>
    <cellStyle name="40% - Accent3 4 5 2 2" xfId="5151" xr:uid="{65D36037-BF2F-4E56-BDE0-E1F61B08AA91}"/>
    <cellStyle name="40% - Accent3 4 5 3" xfId="4736" xr:uid="{2473D7B0-9684-4C0B-A6CA-88F90B743E03}"/>
    <cellStyle name="40% - Accent3 4 6" xfId="4129" xr:uid="{85C034F1-43B4-48B6-8E0E-490513BFC3C1}"/>
    <cellStyle name="40% - Accent3 4 6 2" xfId="4967" xr:uid="{4807402E-5E09-4685-AB28-885439553E39}"/>
    <cellStyle name="40% - Accent3 4 7" xfId="4552" xr:uid="{6C6A4CC3-3769-4D8D-90A7-49B7F36D8311}"/>
    <cellStyle name="40% - Accent3 5" xfId="3562" xr:uid="{2C58AAEF-0DA1-4819-95C7-8D7577914FE2}"/>
    <cellStyle name="40% - Accent3 5 2" xfId="3686" xr:uid="{6BD6BD4D-9284-40B7-8FE5-E29B61FC61A4}"/>
    <cellStyle name="40% - Accent3 5 2 2" xfId="3943" xr:uid="{D846EE76-906F-42E7-B74B-B6DA9BACBC27}"/>
    <cellStyle name="40% - Accent3 5 2 2 2" xfId="5226" xr:uid="{B051DB1F-5B1A-4049-84AA-B78D28FEA907}"/>
    <cellStyle name="40% - Accent3 5 2 3" xfId="4393" xr:uid="{E369BEBE-4218-447C-AB84-B2E3E84EC70C}"/>
    <cellStyle name="40% - Accent3 5 2 4" xfId="4811" xr:uid="{AD1B84D7-4EEA-4210-926B-8475D982FC79}"/>
    <cellStyle name="40% - Accent3 5 3" xfId="3828" xr:uid="{6D908994-6108-4E72-860C-6178AE43D806}"/>
    <cellStyle name="40% - Accent3 5 3 2" xfId="4278" xr:uid="{BB7C2A32-4912-472D-9E85-92AB7314C244}"/>
    <cellStyle name="40% - Accent3 5 3 2 2" xfId="5111" xr:uid="{F85D06E4-5B78-46DC-8065-EFE078D4FFED}"/>
    <cellStyle name="40% - Accent3 5 3 3" xfId="4696" xr:uid="{BB1D3946-F02E-4DEF-91A0-612882378C01}"/>
    <cellStyle name="40% - Accent3 5 4" xfId="4148" xr:uid="{0C3E6764-DEA7-4D31-AE16-9E159BEAEEF2}"/>
    <cellStyle name="40% - Accent3 5 4 2" xfId="4986" xr:uid="{83A34657-ADB6-45E3-83F7-37F9B90D8418}"/>
    <cellStyle name="40% - Accent3 5 5" xfId="4571" xr:uid="{B11FCB39-BF51-4F38-BA69-2679F81F9E9A}"/>
    <cellStyle name="40% - Accent3 6" xfId="3749" xr:uid="{19302C96-C1E9-4F36-B60C-FD496C56FED3}"/>
    <cellStyle name="40% - Accent3 6 2" xfId="4004" xr:uid="{A77EBD99-B113-4F05-B18B-843C2CD85C98}"/>
    <cellStyle name="40% - Accent3 6 2 2" xfId="4454" xr:uid="{F6E66223-FC4D-4692-A2D3-569A83CDF45F}"/>
    <cellStyle name="40% - Accent3 6 2 2 2" xfId="5287" xr:uid="{A7C4E618-09F4-4FBB-AB35-C22D0E9C4AE0}"/>
    <cellStyle name="40% - Accent3 6 2 3" xfId="4872" xr:uid="{27F63CB3-048A-44F2-8429-4FE8B92C0C71}"/>
    <cellStyle name="40% - Accent3 6 3" xfId="4209" xr:uid="{C51C2FA3-C945-4FEE-BB03-B554ABEA962B}"/>
    <cellStyle name="40% - Accent3 6 3 2" xfId="5047" xr:uid="{5E2498FD-2973-4BB3-B023-8ABA82FF34B0}"/>
    <cellStyle name="40% - Accent3 6 4" xfId="4632" xr:uid="{B9DFEC13-912A-4FFD-BA08-49EBF5C727EE}"/>
    <cellStyle name="40% - Accent3 7" xfId="3628" xr:uid="{70E5C309-7CA8-4D67-B7A8-9AAB0504B100}"/>
    <cellStyle name="40% - Accent3 7 2" xfId="3885" xr:uid="{AD36395E-2579-4C0E-A21B-AD70F5213BFD}"/>
    <cellStyle name="40% - Accent3 7 2 2" xfId="5168" xr:uid="{AEED3F46-2B57-4059-91C8-88052085B502}"/>
    <cellStyle name="40% - Accent3 7 3" xfId="4335" xr:uid="{F5EB26EC-DD05-4133-8F5B-05FD49C039E8}"/>
    <cellStyle name="40% - Accent3 7 4" xfId="4753" xr:uid="{F0208632-5F6A-4A87-909D-2EABB1F48756}"/>
    <cellStyle name="40% - Accent3 8" xfId="3449" xr:uid="{FEEAA971-38A5-4D05-ACA8-98C95FCAA7D8}"/>
    <cellStyle name="40% - Accent3 8 2" xfId="4929" xr:uid="{955E42FF-A418-449D-8EE3-7FC293035CC6}"/>
    <cellStyle name="40% - Accent3 9" xfId="4069" xr:uid="{F00E937B-FE50-4E30-A094-14C732D85CB2}"/>
    <cellStyle name="40% - Accent4 10" xfId="4516" xr:uid="{82E6BD87-C7FA-4106-A9CD-365299EA20F6}"/>
    <cellStyle name="40% - Accent4 11" xfId="13" xr:uid="{EBBABBEB-5B24-4A13-946A-1973D9733FCA}"/>
    <cellStyle name="40% - Accent4 2" xfId="80" xr:uid="{6BA9D45E-0D78-4A10-A15C-F257D2A537B6}"/>
    <cellStyle name="40% - Accent4 2 2" xfId="3493" xr:uid="{BEBFBC2B-D3BB-4407-A691-B7B1B54B2AEF}"/>
    <cellStyle name="40% - Accent4 2 3" xfId="3809" xr:uid="{14A307D8-790C-461B-9870-26FB1F63FF48}"/>
    <cellStyle name="40% - Accent4 3" xfId="3592" xr:uid="{9AD1FE2E-4414-42DE-8FC3-B4DB66C01416}"/>
    <cellStyle name="40% - Accent4 3 2" xfId="3711" xr:uid="{ED76F13D-AF85-4A6B-A234-38F9EF1F522C}"/>
    <cellStyle name="40% - Accent4 3 2 2" xfId="3966" xr:uid="{CE5F834F-3A40-4118-9F6E-000B8E0B51FE}"/>
    <cellStyle name="40% - Accent4 3 2 2 2" xfId="4416" xr:uid="{E10B03C4-06CC-4AA1-A93B-23D4270DB5E7}"/>
    <cellStyle name="40% - Accent4 3 2 2 2 2" xfId="5249" xr:uid="{1C061DDD-295B-49E0-ABBA-4990BB512E8F}"/>
    <cellStyle name="40% - Accent4 3 2 2 3" xfId="4834" xr:uid="{02E608E2-14D3-4C95-8A3F-2526B481D6EA}"/>
    <cellStyle name="40% - Accent4 3 2 3" xfId="4171" xr:uid="{9A1CE4B8-3A3D-4800-861F-DA58E6D562D3}"/>
    <cellStyle name="40% - Accent4 3 2 3 2" xfId="5009" xr:uid="{62C67318-CE71-47BC-80CB-CE613A2263E4}"/>
    <cellStyle name="40% - Accent4 3 2 4" xfId="4594" xr:uid="{05279FE2-8798-4E79-ACCD-9305D1D67F55}"/>
    <cellStyle name="40% - Accent4 3 3" xfId="3770" xr:uid="{A8E3C973-8B4E-44BE-8537-975BF217488B}"/>
    <cellStyle name="40% - Accent4 3 3 2" xfId="4025" xr:uid="{98CC88E6-3E8F-40C1-831E-8A445577C459}"/>
    <cellStyle name="40% - Accent4 3 3 2 2" xfId="4475" xr:uid="{F6CF3A31-ED17-4E57-93EB-BC7DB78A7BBE}"/>
    <cellStyle name="40% - Accent4 3 3 2 2 2" xfId="5308" xr:uid="{14C8455B-777C-4E94-A5C2-2CC748B81641}"/>
    <cellStyle name="40% - Accent4 3 3 2 3" xfId="4893" xr:uid="{B0740E08-C8A7-4F7A-9041-59C2F97FFC5A}"/>
    <cellStyle name="40% - Accent4 3 3 3" xfId="4230" xr:uid="{8028A554-9476-434D-A96D-79649DF2D114}"/>
    <cellStyle name="40% - Accent4 3 3 3 2" xfId="5068" xr:uid="{F8538449-9400-4D56-9AD2-232029D946B6}"/>
    <cellStyle name="40% - Accent4 3 3 4" xfId="4653" xr:uid="{2EAC1E70-4D19-45CA-87A7-645BD109C9D3}"/>
    <cellStyle name="40% - Accent4 3 4" xfId="3648" xr:uid="{87EDD9D2-1953-4758-BD91-76AB114D21CE}"/>
    <cellStyle name="40% - Accent4 3 4 2" xfId="3905" xr:uid="{AA154E2A-693B-4A09-A0E2-8C15EFD249D6}"/>
    <cellStyle name="40% - Accent4 3 4 2 2" xfId="5188" xr:uid="{769BA432-5718-4038-BDBB-92D6219FBAB7}"/>
    <cellStyle name="40% - Accent4 3 4 3" xfId="4355" xr:uid="{AF49CCD6-E94D-4954-8AEA-4CB04CB2EF89}"/>
    <cellStyle name="40% - Accent4 3 4 4" xfId="4773" xr:uid="{886C397E-E5C7-4899-A696-F83A31E88459}"/>
    <cellStyle name="40% - Accent4 3 5" xfId="3849" xr:uid="{8AEF9C42-AE84-4D9E-A8DA-40CA310F0117}"/>
    <cellStyle name="40% - Accent4 3 5 2" xfId="4299" xr:uid="{09A73C3C-5556-4812-BCE7-321CFBC1BD97}"/>
    <cellStyle name="40% - Accent4 3 5 2 2" xfId="5132" xr:uid="{192DC3EF-4A29-4578-ABAB-A0E8680BD105}"/>
    <cellStyle name="40% - Accent4 3 5 3" xfId="4717" xr:uid="{C97D1308-3A36-4263-819D-2B5B71DF76B3}"/>
    <cellStyle name="40% - Accent4 3 6" xfId="4110" xr:uid="{6801D873-6ECC-472C-98F8-ECFD9B4DCD3B}"/>
    <cellStyle name="40% - Accent4 3 6 2" xfId="4948" xr:uid="{37296F4D-DE00-479F-A851-32E71F8C987C}"/>
    <cellStyle name="40% - Accent4 3 7" xfId="4533" xr:uid="{900E5C60-2C17-42F9-9E07-E653A276B627}"/>
    <cellStyle name="40% - Accent4 4" xfId="3613" xr:uid="{A9B6549E-B438-4341-810C-5716A1FDBB96}"/>
    <cellStyle name="40% - Accent4 4 2" xfId="3732" xr:uid="{09A7BA05-D9B7-4A06-863D-903158B17D9B}"/>
    <cellStyle name="40% - Accent4 4 2 2" xfId="3987" xr:uid="{011EB159-FF59-438D-B557-4BE0157FFB91}"/>
    <cellStyle name="40% - Accent4 4 2 2 2" xfId="4437" xr:uid="{AFF74287-D5E3-43AC-9A52-32968D18F4EE}"/>
    <cellStyle name="40% - Accent4 4 2 2 2 2" xfId="5270" xr:uid="{931CD096-C5E7-4B31-8213-3708385FEF1C}"/>
    <cellStyle name="40% - Accent4 4 2 2 3" xfId="4855" xr:uid="{A9EDD113-9C58-41C4-9638-9954B94D5F0E}"/>
    <cellStyle name="40% - Accent4 4 2 3" xfId="4192" xr:uid="{8E3CA5AD-124B-4248-A012-12F665638847}"/>
    <cellStyle name="40% - Accent4 4 2 3 2" xfId="5030" xr:uid="{CE1FA6A5-2E76-48B8-B75C-E4560D192D4B}"/>
    <cellStyle name="40% - Accent4 4 2 4" xfId="4615" xr:uid="{75444165-CD97-4DE4-9FDB-562C3B28BF2B}"/>
    <cellStyle name="40% - Accent4 4 3" xfId="3791" xr:uid="{8E3C6D89-8EDC-4EBE-BAFC-E82B138B3EB5}"/>
    <cellStyle name="40% - Accent4 4 3 2" xfId="4046" xr:uid="{2BA82B84-9EE0-4E05-9D66-ABD3C60E2CE4}"/>
    <cellStyle name="40% - Accent4 4 3 2 2" xfId="4496" xr:uid="{C84BDF57-2516-47A4-830A-5C3CF955842E}"/>
    <cellStyle name="40% - Accent4 4 3 2 2 2" xfId="5329" xr:uid="{FE7D42C0-D73A-421E-8696-1D840201AD88}"/>
    <cellStyle name="40% - Accent4 4 3 2 3" xfId="4914" xr:uid="{06B0BAE8-BA3F-4DF8-BE6F-36DCF7937DE7}"/>
    <cellStyle name="40% - Accent4 4 3 3" xfId="4251" xr:uid="{D31E7C93-D39A-4860-B975-F48A86B3EB52}"/>
    <cellStyle name="40% - Accent4 4 3 3 2" xfId="5089" xr:uid="{D9F283E0-5B17-4C0C-8205-685B18560314}"/>
    <cellStyle name="40% - Accent4 4 3 4" xfId="4674" xr:uid="{AB8EF120-03B9-4B96-83CB-82B8333C661D}"/>
    <cellStyle name="40% - Accent4 4 4" xfId="3669" xr:uid="{1F1FDB6B-84B1-4ECD-BE6A-DFDF94C12DF0}"/>
    <cellStyle name="40% - Accent4 4 4 2" xfId="3926" xr:uid="{D704981E-F45D-4355-88E5-A2C8061CEB4A}"/>
    <cellStyle name="40% - Accent4 4 4 2 2" xfId="5209" xr:uid="{3E4232A4-1EDB-45DA-952F-CBB69CF76FC6}"/>
    <cellStyle name="40% - Accent4 4 4 3" xfId="4376" xr:uid="{FF02D324-D41A-4B40-997D-7D83FCAE9C24}"/>
    <cellStyle name="40% - Accent4 4 4 4" xfId="4794" xr:uid="{21123DA5-14DE-444E-AC20-8260829822D4}"/>
    <cellStyle name="40% - Accent4 4 5" xfId="3870" xr:uid="{3F3B22D3-7E30-46DC-869B-D21FC1820A2E}"/>
    <cellStyle name="40% - Accent4 4 5 2" xfId="4320" xr:uid="{D046526A-EF45-4DC4-BA84-D7CC838BB781}"/>
    <cellStyle name="40% - Accent4 4 5 2 2" xfId="5153" xr:uid="{9D4260EC-BFDC-463D-BAE5-404717131DD7}"/>
    <cellStyle name="40% - Accent4 4 5 3" xfId="4738" xr:uid="{2F42A72C-1EB7-487A-81F8-BB504459CD1E}"/>
    <cellStyle name="40% - Accent4 4 6" xfId="4131" xr:uid="{1DD9CC03-EDF7-4823-A1BF-83FBD9017542}"/>
    <cellStyle name="40% - Accent4 4 6 2" xfId="4969" xr:uid="{185FE6ED-6099-4C86-AC1C-883145EAEE45}"/>
    <cellStyle name="40% - Accent4 4 7" xfId="4554" xr:uid="{61FCE691-8E57-4A38-8B81-BFB4473AA702}"/>
    <cellStyle name="40% - Accent4 5" xfId="3566" xr:uid="{EF3AEEAF-7068-4AC6-A7CE-4A75C0257EC7}"/>
    <cellStyle name="40% - Accent4 5 2" xfId="3687" xr:uid="{1A05338A-1887-4D99-8511-FAC47D37D2F5}"/>
    <cellStyle name="40% - Accent4 5 2 2" xfId="3944" xr:uid="{B50F0CD3-F2A3-4BA0-B6A9-E9BBE7CC446E}"/>
    <cellStyle name="40% - Accent4 5 2 2 2" xfId="5227" xr:uid="{79C36B1F-8D2E-4FC3-90CB-FDF3A4628965}"/>
    <cellStyle name="40% - Accent4 5 2 3" xfId="4394" xr:uid="{9CBF58B9-3F36-416B-BFBC-B2A9B3305CC5}"/>
    <cellStyle name="40% - Accent4 5 2 4" xfId="4812" xr:uid="{39AF3385-8838-4AC8-A341-19EE1E1DC523}"/>
    <cellStyle name="40% - Accent4 5 3" xfId="3830" xr:uid="{602557DA-8263-4028-86BF-B350F424B944}"/>
    <cellStyle name="40% - Accent4 5 3 2" xfId="4280" xr:uid="{417D7DED-43A4-4EEB-BDD4-57F9C2A68361}"/>
    <cellStyle name="40% - Accent4 5 3 2 2" xfId="5113" xr:uid="{6C3F6F2F-1889-4EC4-B609-1FC246FE5154}"/>
    <cellStyle name="40% - Accent4 5 3 3" xfId="4698" xr:uid="{8970257D-2532-45F8-AEBD-510ECAFFB863}"/>
    <cellStyle name="40% - Accent4 5 4" xfId="4149" xr:uid="{B9B25D4D-0965-47DF-A158-4A2D094DA58D}"/>
    <cellStyle name="40% - Accent4 5 4 2" xfId="4987" xr:uid="{A77B257A-00EB-4D99-AB44-0BD5142FB846}"/>
    <cellStyle name="40% - Accent4 5 5" xfId="4572" xr:uid="{8CE4D046-494C-45D8-847F-A97A21E15AC6}"/>
    <cellStyle name="40% - Accent4 6" xfId="3751" xr:uid="{49B974FD-CC85-4D68-BF61-30ABCD7C3E49}"/>
    <cellStyle name="40% - Accent4 6 2" xfId="4006" xr:uid="{0582E752-2219-44FF-889E-36FDA824C073}"/>
    <cellStyle name="40% - Accent4 6 2 2" xfId="4456" xr:uid="{14CBD5F4-C585-46A8-8EDA-C5B45B091D2F}"/>
    <cellStyle name="40% - Accent4 6 2 2 2" xfId="5289" xr:uid="{C2D0692C-296D-412C-8FC8-3D3F836952B0}"/>
    <cellStyle name="40% - Accent4 6 2 3" xfId="4874" xr:uid="{A84B9ED9-F537-4074-86B6-197AA3DA4DFC}"/>
    <cellStyle name="40% - Accent4 6 3" xfId="4211" xr:uid="{76A54707-146B-458C-ABB6-61BFEB975451}"/>
    <cellStyle name="40% - Accent4 6 3 2" xfId="5049" xr:uid="{0AFFE6C3-8983-4DF9-92CD-1CC1AB4ADECD}"/>
    <cellStyle name="40% - Accent4 6 4" xfId="4634" xr:uid="{DE160578-1DE2-4157-BC54-618CF1BEAADA}"/>
    <cellStyle name="40% - Accent4 7" xfId="3630" xr:uid="{59603CEB-1D45-482D-A5EE-1988DE285037}"/>
    <cellStyle name="40% - Accent4 7 2" xfId="3887" xr:uid="{3A3C38B7-B0B1-4753-B0BE-CBF1AE89733F}"/>
    <cellStyle name="40% - Accent4 7 2 2" xfId="5170" xr:uid="{27EA22E5-5FAE-453C-ABEE-5D67757402C0}"/>
    <cellStyle name="40% - Accent4 7 3" xfId="4337" xr:uid="{C40C0CF5-C5A6-4795-AAF2-BB63EDC370EC}"/>
    <cellStyle name="40% - Accent4 7 4" xfId="4755" xr:uid="{AABC8651-DD8F-414F-A087-C33A675E2DC8}"/>
    <cellStyle name="40% - Accent4 8" xfId="4072" xr:uid="{4020A183-6448-4F14-B719-BCC9FEC7345C}"/>
    <cellStyle name="40% - Accent4 8 2" xfId="4931" xr:uid="{127838A0-1B72-423C-9580-69B04E6DA804}"/>
    <cellStyle name="40% - Accent4 9" xfId="4093" xr:uid="{8F2B242F-CDE9-4CD1-AF07-CCE5615E589F}"/>
    <cellStyle name="40% - Accent5 10" xfId="4095" xr:uid="{FE2C639A-14C0-4B93-B4B5-856065C93B17}"/>
    <cellStyle name="40% - Accent5 11" xfId="4518" xr:uid="{625EF53B-1C1A-4455-8C37-D8F952530F1A}"/>
    <cellStyle name="40% - Accent5 12" xfId="14" xr:uid="{5B633BBF-E8D4-418A-9676-9E0005F2C9F5}"/>
    <cellStyle name="40% - Accent5 2" xfId="84" xr:uid="{8E5B16DB-4B9B-49EB-9287-4E9849FE28BF}"/>
    <cellStyle name="40% - Accent5 2 2" xfId="3494" xr:uid="{3A2FD991-2721-4947-8E69-35FA5C29D584}"/>
    <cellStyle name="40% - Accent5 2 3" xfId="3811" xr:uid="{8E86313D-C277-4BC4-B7D5-554734F828BD}"/>
    <cellStyle name="40% - Accent5 3" xfId="3594" xr:uid="{675431C0-75EB-4DA7-9A31-00FE870B2480}"/>
    <cellStyle name="40% - Accent5 3 2" xfId="3713" xr:uid="{109817CC-C664-4E66-A0EE-731F56EA4F85}"/>
    <cellStyle name="40% - Accent5 3 2 2" xfId="3968" xr:uid="{1A20EE49-6EA0-4F94-AD9E-9581B83AD211}"/>
    <cellStyle name="40% - Accent5 3 2 2 2" xfId="4418" xr:uid="{A9EF4D38-8C0E-4F12-BC42-BBD2B303F884}"/>
    <cellStyle name="40% - Accent5 3 2 2 2 2" xfId="5251" xr:uid="{72E186D8-FA03-4357-B995-B64F341FA114}"/>
    <cellStyle name="40% - Accent5 3 2 2 3" xfId="4836" xr:uid="{106BC5DA-ABBD-4F31-B9A1-4D734861D26E}"/>
    <cellStyle name="40% - Accent5 3 2 3" xfId="4173" xr:uid="{C4031A8D-9D09-4DF7-9894-DB0C8D8AF074}"/>
    <cellStyle name="40% - Accent5 3 2 3 2" xfId="5011" xr:uid="{A95C9DD8-A5ED-4778-8B61-18A0CBB17774}"/>
    <cellStyle name="40% - Accent5 3 2 4" xfId="4596" xr:uid="{AB439617-D783-4694-AEFC-9B44EDB189AA}"/>
    <cellStyle name="40% - Accent5 3 3" xfId="3772" xr:uid="{4266AD59-C418-4A0E-9815-4ABA7BAB7279}"/>
    <cellStyle name="40% - Accent5 3 3 2" xfId="4027" xr:uid="{6C05F117-4EDA-47D6-844D-6E18C70592ED}"/>
    <cellStyle name="40% - Accent5 3 3 2 2" xfId="4477" xr:uid="{3EABB7A1-7789-4A3A-AB8F-23C946A5CF98}"/>
    <cellStyle name="40% - Accent5 3 3 2 2 2" xfId="5310" xr:uid="{EE3D6D7C-16C7-45E5-95D4-2CF752BAE991}"/>
    <cellStyle name="40% - Accent5 3 3 2 3" xfId="4895" xr:uid="{AD1C533A-2E8D-4083-8718-C83C664FED89}"/>
    <cellStyle name="40% - Accent5 3 3 3" xfId="4232" xr:uid="{A64477AD-9FA8-4E62-BE27-E00FE01D1B24}"/>
    <cellStyle name="40% - Accent5 3 3 3 2" xfId="5070" xr:uid="{27CF3F83-0B5E-4736-9235-350BFA4C2D47}"/>
    <cellStyle name="40% - Accent5 3 3 4" xfId="4655" xr:uid="{D3B7F21E-D017-4D98-A001-BAD4771E67FE}"/>
    <cellStyle name="40% - Accent5 3 4" xfId="3650" xr:uid="{46D6667F-E645-4DF6-B749-5AC572DFB83D}"/>
    <cellStyle name="40% - Accent5 3 4 2" xfId="3907" xr:uid="{679045CF-1946-4472-B098-F2567D0BF30B}"/>
    <cellStyle name="40% - Accent5 3 4 2 2" xfId="5190" xr:uid="{34400D0E-E374-4143-B88F-DB89A00A088D}"/>
    <cellStyle name="40% - Accent5 3 4 3" xfId="4357" xr:uid="{099784A4-2130-4C6D-BAE8-E3C50BE9E37F}"/>
    <cellStyle name="40% - Accent5 3 4 4" xfId="4775" xr:uid="{F73D9D04-9B38-4A78-978A-75DEB96C5B87}"/>
    <cellStyle name="40% - Accent5 3 5" xfId="3851" xr:uid="{697720E2-5791-467C-BD0C-C27CD1FA8E1F}"/>
    <cellStyle name="40% - Accent5 3 5 2" xfId="4301" xr:uid="{02638FD3-9306-4E4C-A6A8-0144A209E3D6}"/>
    <cellStyle name="40% - Accent5 3 5 2 2" xfId="5134" xr:uid="{35002D82-ECB8-4A67-AA7B-1630AD77CBA6}"/>
    <cellStyle name="40% - Accent5 3 5 3" xfId="4719" xr:uid="{21873722-434F-4C69-A712-D05FD28908D4}"/>
    <cellStyle name="40% - Accent5 3 6" xfId="4112" xr:uid="{912AF724-BBE0-4AD9-87B2-28249173FF16}"/>
    <cellStyle name="40% - Accent5 3 6 2" xfId="4950" xr:uid="{016ED116-D362-43F3-9A62-A52D651418F1}"/>
    <cellStyle name="40% - Accent5 3 7" xfId="4535" xr:uid="{DA228D70-C659-4F88-A6BD-CF2377D48318}"/>
    <cellStyle name="40% - Accent5 4" xfId="3615" xr:uid="{CBB9C855-4244-4F55-8AB2-3CF6A9040D3C}"/>
    <cellStyle name="40% - Accent5 4 2" xfId="3734" xr:uid="{130A7835-52F4-4A0E-AD3D-D1611C122C2E}"/>
    <cellStyle name="40% - Accent5 4 2 2" xfId="3989" xr:uid="{DDA8726F-0AAE-4CF8-8009-C9A51C425DB8}"/>
    <cellStyle name="40% - Accent5 4 2 2 2" xfId="4439" xr:uid="{EFA18B77-DC32-4A7A-AABE-57CC30E30C16}"/>
    <cellStyle name="40% - Accent5 4 2 2 2 2" xfId="5272" xr:uid="{2DB7C1BB-37D2-4E92-8403-15C85B2AB85C}"/>
    <cellStyle name="40% - Accent5 4 2 2 3" xfId="4857" xr:uid="{29636877-FF5C-480E-A8D1-1D5499AC3EC7}"/>
    <cellStyle name="40% - Accent5 4 2 3" xfId="4194" xr:uid="{60D349CA-8771-4E5D-B04C-82BC239997CF}"/>
    <cellStyle name="40% - Accent5 4 2 3 2" xfId="5032" xr:uid="{701E2A45-F25C-40BB-BDBA-A4028C18FB30}"/>
    <cellStyle name="40% - Accent5 4 2 4" xfId="4617" xr:uid="{3A82C79E-53AA-4EAB-B41F-69D4E85BCC91}"/>
    <cellStyle name="40% - Accent5 4 3" xfId="3793" xr:uid="{9FFB7691-8ED6-495C-B402-AB36B565902D}"/>
    <cellStyle name="40% - Accent5 4 3 2" xfId="4048" xr:uid="{22DE85DA-4684-4AD7-8775-BA1C254847FB}"/>
    <cellStyle name="40% - Accent5 4 3 2 2" xfId="4498" xr:uid="{AF45F591-962A-418E-B8E1-90ECD1283967}"/>
    <cellStyle name="40% - Accent5 4 3 2 2 2" xfId="5331" xr:uid="{59F2BCC9-1F41-45FD-AAB1-E5B9E197C483}"/>
    <cellStyle name="40% - Accent5 4 3 2 3" xfId="4916" xr:uid="{10CCBF53-FEC5-4AC7-AB91-757B7C1010E4}"/>
    <cellStyle name="40% - Accent5 4 3 3" xfId="4253" xr:uid="{58D4B49F-65F2-478B-9213-885979673DBD}"/>
    <cellStyle name="40% - Accent5 4 3 3 2" xfId="5091" xr:uid="{FD94F15A-4126-489A-B89D-253D63307FC2}"/>
    <cellStyle name="40% - Accent5 4 3 4" xfId="4676" xr:uid="{787C10FD-FB1B-443F-94E4-CD73AEC44454}"/>
    <cellStyle name="40% - Accent5 4 4" xfId="3671" xr:uid="{6B15F922-8C2D-499D-8A5F-DB85C3904BB9}"/>
    <cellStyle name="40% - Accent5 4 4 2" xfId="3928" xr:uid="{59BCBBA7-D5CC-47EC-9A4B-427568401BBE}"/>
    <cellStyle name="40% - Accent5 4 4 2 2" xfId="5211" xr:uid="{881EB2F3-5DAD-405E-86A1-BCDE264E37D5}"/>
    <cellStyle name="40% - Accent5 4 4 3" xfId="4378" xr:uid="{65314A01-0715-4D89-A8D4-37948796D480}"/>
    <cellStyle name="40% - Accent5 4 4 4" xfId="4796" xr:uid="{B5CBD34D-ACE3-47B4-B960-426FC1F95843}"/>
    <cellStyle name="40% - Accent5 4 5" xfId="3872" xr:uid="{C9C0FB98-3801-47A0-9F25-06E0F2A99B88}"/>
    <cellStyle name="40% - Accent5 4 5 2" xfId="4322" xr:uid="{C84E14BD-F458-4A07-8D22-58DA61458AD6}"/>
    <cellStyle name="40% - Accent5 4 5 2 2" xfId="5155" xr:uid="{CD347A30-53F1-4065-A3BD-5825A1A74156}"/>
    <cellStyle name="40% - Accent5 4 5 3" xfId="4740" xr:uid="{9708886A-AD81-4C72-A151-8333C9CDBC79}"/>
    <cellStyle name="40% - Accent5 4 6" xfId="4133" xr:uid="{F89F73F8-EA13-4E57-BDD1-617DEF6F42EC}"/>
    <cellStyle name="40% - Accent5 4 6 2" xfId="4971" xr:uid="{42A68E66-EA0C-49CC-9318-DE1F089B0371}"/>
    <cellStyle name="40% - Accent5 4 7" xfId="4556" xr:uid="{50FF622C-73A2-4CAB-9F8F-AAA055E15B34}"/>
    <cellStyle name="40% - Accent5 5" xfId="3570" xr:uid="{DD1E910A-81DC-4828-A2BB-171525833BE8}"/>
    <cellStyle name="40% - Accent5 5 2" xfId="3688" xr:uid="{E9D26C59-F0DA-47E9-9A01-86EA1247497A}"/>
    <cellStyle name="40% - Accent5 5 2 2" xfId="3945" xr:uid="{572DCBB5-BD47-41FA-9ED4-44E26C914D58}"/>
    <cellStyle name="40% - Accent5 5 2 2 2" xfId="5228" xr:uid="{D763E8F0-2A34-4619-AC0E-96407AAF635F}"/>
    <cellStyle name="40% - Accent5 5 2 3" xfId="4395" xr:uid="{D04DABE9-48D2-45A9-AF21-258593484410}"/>
    <cellStyle name="40% - Accent5 5 2 4" xfId="4813" xr:uid="{CA534C53-8009-4300-9268-17CE728F6FBD}"/>
    <cellStyle name="40% - Accent5 5 3" xfId="3832" xr:uid="{88778F28-EEC5-47C8-801F-D7B1F803561C}"/>
    <cellStyle name="40% - Accent5 5 3 2" xfId="4282" xr:uid="{6B3C8F48-C7A3-4610-AFBD-DBB9A0A59C2E}"/>
    <cellStyle name="40% - Accent5 5 3 2 2" xfId="5115" xr:uid="{7106E563-896A-4D9F-9FC5-306CFAE03C6D}"/>
    <cellStyle name="40% - Accent5 5 3 3" xfId="4700" xr:uid="{CED27061-83A6-4070-8C4E-D706061484E3}"/>
    <cellStyle name="40% - Accent5 5 4" xfId="4150" xr:uid="{46EC47DE-8BDF-4B0C-8C92-6C08B1FBE5B5}"/>
    <cellStyle name="40% - Accent5 5 4 2" xfId="4988" xr:uid="{77F5260B-94F8-43C4-8398-A78324E62119}"/>
    <cellStyle name="40% - Accent5 5 5" xfId="4573" xr:uid="{121B86DF-1F13-4CF7-A004-5662598B9BE7}"/>
    <cellStyle name="40% - Accent5 6" xfId="3753" xr:uid="{955FC204-576B-4F25-AE4F-9238CE386E0F}"/>
    <cellStyle name="40% - Accent5 6 2" xfId="4008" xr:uid="{5DDB825C-F9E8-4EDB-BFCF-9F330DD421C6}"/>
    <cellStyle name="40% - Accent5 6 2 2" xfId="4458" xr:uid="{4FCA5AED-25F9-40A0-8CA4-B856D4D4DE29}"/>
    <cellStyle name="40% - Accent5 6 2 2 2" xfId="5291" xr:uid="{E96544B8-4DFE-4B54-8553-378DF049D3BB}"/>
    <cellStyle name="40% - Accent5 6 2 3" xfId="4876" xr:uid="{7196BD83-4A14-4C4A-A3B1-068ED1AC8DE9}"/>
    <cellStyle name="40% - Accent5 6 3" xfId="4213" xr:uid="{B774FAF8-A96F-41EB-BE7E-7AF4DACB16E6}"/>
    <cellStyle name="40% - Accent5 6 3 2" xfId="5051" xr:uid="{ACC3B648-FAAC-4A3C-A778-0654BF9A36B5}"/>
    <cellStyle name="40% - Accent5 6 4" xfId="4636" xr:uid="{FBC6215E-F1A1-47AD-BF97-9408B9B90B47}"/>
    <cellStyle name="40% - Accent5 7" xfId="3632" xr:uid="{227BFBB6-E2A0-4285-A408-75E70A757357}"/>
    <cellStyle name="40% - Accent5 7 2" xfId="3889" xr:uid="{D9732F0A-3FAF-4497-9D94-8AE4DC68609E}"/>
    <cellStyle name="40% - Accent5 7 2 2" xfId="5172" xr:uid="{376B1508-889B-4DBA-ABEA-62B43284F3FF}"/>
    <cellStyle name="40% - Accent5 7 3" xfId="4339" xr:uid="{7FB72C2A-CF4A-4A20-A43F-A2D79832A480}"/>
    <cellStyle name="40% - Accent5 7 4" xfId="4757" xr:uid="{A6782C45-010B-4EEC-A5A1-E2DFD41ACCDB}"/>
    <cellStyle name="40% - Accent5 8" xfId="3450" xr:uid="{6E671926-45A6-48EC-8750-6791FD31CB99}"/>
    <cellStyle name="40% - Accent5 8 2" xfId="4933" xr:uid="{477F47C2-115F-46C3-AC0F-C3D0B0D6C340}"/>
    <cellStyle name="40% - Accent5 9" xfId="4075" xr:uid="{621C0CEF-A909-41A7-A173-EFAEEA8EE336}"/>
    <cellStyle name="40% - Accent6 10" xfId="4520" xr:uid="{ECF7256B-E553-4C62-A3DE-6D86F9343603}"/>
    <cellStyle name="40% - Accent6 11" xfId="15" xr:uid="{D33A0CB8-2F94-495B-B518-FBE564E68DB2}"/>
    <cellStyle name="40% - Accent6 2" xfId="88" xr:uid="{11DCA080-4134-422A-913C-C726195E5ECC}"/>
    <cellStyle name="40% - Accent6 2 2" xfId="3495" xr:uid="{46501B08-A4E7-46D6-8B44-3B328F4B48EF}"/>
    <cellStyle name="40% - Accent6 2 3" xfId="3813" xr:uid="{1AD2B0D5-BFBD-424B-98F0-501E8D24CC5B}"/>
    <cellStyle name="40% - Accent6 3" xfId="3596" xr:uid="{973075E1-8534-46B8-BEC0-4D634E9A5E59}"/>
    <cellStyle name="40% - Accent6 3 2" xfId="3715" xr:uid="{34446600-38F3-4EDD-9FA1-C3AFEDB96A7C}"/>
    <cellStyle name="40% - Accent6 3 2 2" xfId="3970" xr:uid="{BB689057-3F93-451E-A05F-8584C3A436B2}"/>
    <cellStyle name="40% - Accent6 3 2 2 2" xfId="4420" xr:uid="{0D4974B8-2D91-4242-BFCE-5A664BDE1922}"/>
    <cellStyle name="40% - Accent6 3 2 2 2 2" xfId="5253" xr:uid="{A375EDFE-40C7-4BA9-955A-8BCE05EAB8A6}"/>
    <cellStyle name="40% - Accent6 3 2 2 3" xfId="4838" xr:uid="{253FCBB5-D5FC-4A3D-A260-FE3B9C375571}"/>
    <cellStyle name="40% - Accent6 3 2 3" xfId="4175" xr:uid="{C15949F3-FA3C-4613-945F-AD5FA76AF93F}"/>
    <cellStyle name="40% - Accent6 3 2 3 2" xfId="5013" xr:uid="{44D69F5F-1525-4486-9004-A9A21F6D6F7E}"/>
    <cellStyle name="40% - Accent6 3 2 4" xfId="4598" xr:uid="{7620AB6B-1FA2-4016-B97C-2A2084EA77FA}"/>
    <cellStyle name="40% - Accent6 3 3" xfId="3774" xr:uid="{EB18DFFB-2F4D-4030-9B6B-A22A3476518A}"/>
    <cellStyle name="40% - Accent6 3 3 2" xfId="4029" xr:uid="{FDA4F789-0306-444C-9A01-81E2E4CE1C1F}"/>
    <cellStyle name="40% - Accent6 3 3 2 2" xfId="4479" xr:uid="{A7644D09-A62F-43AB-96DE-0685302C6F46}"/>
    <cellStyle name="40% - Accent6 3 3 2 2 2" xfId="5312" xr:uid="{1FF561C0-2DF1-4017-95BB-33D5C46C238E}"/>
    <cellStyle name="40% - Accent6 3 3 2 3" xfId="4897" xr:uid="{B2928310-BD05-40E3-BDC3-FB1A77686458}"/>
    <cellStyle name="40% - Accent6 3 3 3" xfId="4234" xr:uid="{34A66A90-2EF6-4696-8D6C-8E87A99677BA}"/>
    <cellStyle name="40% - Accent6 3 3 3 2" xfId="5072" xr:uid="{F6B840E7-425A-4025-8290-202296B6AEFE}"/>
    <cellStyle name="40% - Accent6 3 3 4" xfId="4657" xr:uid="{E41FCED4-A564-4E9F-BDE6-BB5AC9AD5EA4}"/>
    <cellStyle name="40% - Accent6 3 4" xfId="3652" xr:uid="{1D313BD0-946B-40E0-95B2-6ABAED5C3843}"/>
    <cellStyle name="40% - Accent6 3 4 2" xfId="3909" xr:uid="{3015C799-01E4-4AF8-A0D3-1FB2D413CE82}"/>
    <cellStyle name="40% - Accent6 3 4 2 2" xfId="5192" xr:uid="{3CC4B760-FADA-4461-BCDC-C84F03EFA501}"/>
    <cellStyle name="40% - Accent6 3 4 3" xfId="4359" xr:uid="{CF74FDD8-99EB-468F-869D-4D8AB7F1C46F}"/>
    <cellStyle name="40% - Accent6 3 4 4" xfId="4777" xr:uid="{4158AC5D-30BD-4297-806D-6118190647BE}"/>
    <cellStyle name="40% - Accent6 3 5" xfId="3853" xr:uid="{608C3044-AFF3-4007-B341-D5E514BF974E}"/>
    <cellStyle name="40% - Accent6 3 5 2" xfId="4303" xr:uid="{99B1171F-81FC-4A16-9AC0-4A33EB44C5C8}"/>
    <cellStyle name="40% - Accent6 3 5 2 2" xfId="5136" xr:uid="{54C9867A-D50A-4551-8F23-9A3C9575A6A3}"/>
    <cellStyle name="40% - Accent6 3 5 3" xfId="4721" xr:uid="{78E1D5E3-3EE2-49DC-8DE1-FD5BB464BB3A}"/>
    <cellStyle name="40% - Accent6 3 6" xfId="4114" xr:uid="{0283A805-BA1E-42DD-A6DB-0F9A15FA4B0D}"/>
    <cellStyle name="40% - Accent6 3 6 2" xfId="4952" xr:uid="{CCE5C4D7-E66D-4351-82BD-22BC428D6EA4}"/>
    <cellStyle name="40% - Accent6 3 7" xfId="4537" xr:uid="{0BAAA37C-6674-4331-A4F8-088D6EE7C740}"/>
    <cellStyle name="40% - Accent6 4" xfId="3617" xr:uid="{BB99E6D8-0FE5-457C-A11F-3E962E251009}"/>
    <cellStyle name="40% - Accent6 4 2" xfId="3736" xr:uid="{87913A3F-A906-4A5D-9115-7BDD7317564C}"/>
    <cellStyle name="40% - Accent6 4 2 2" xfId="3991" xr:uid="{4A060C0A-0B88-4709-9863-2D4AB08B75D7}"/>
    <cellStyle name="40% - Accent6 4 2 2 2" xfId="4441" xr:uid="{3AF41418-47EB-4A30-A516-6F5DFF1424EE}"/>
    <cellStyle name="40% - Accent6 4 2 2 2 2" xfId="5274" xr:uid="{5E62DF65-917D-4F76-A19E-2D112B993BF7}"/>
    <cellStyle name="40% - Accent6 4 2 2 3" xfId="4859" xr:uid="{9EE1F1D2-4179-4B42-959B-EC83E89575FA}"/>
    <cellStyle name="40% - Accent6 4 2 3" xfId="4196" xr:uid="{14583FA5-546D-4571-B3F5-43CA27AF7E8E}"/>
    <cellStyle name="40% - Accent6 4 2 3 2" xfId="5034" xr:uid="{F3719BDE-9886-40B3-B301-B39C05581D79}"/>
    <cellStyle name="40% - Accent6 4 2 4" xfId="4619" xr:uid="{4F769FB2-2ACD-4755-8AE3-EC411431E6CC}"/>
    <cellStyle name="40% - Accent6 4 3" xfId="3795" xr:uid="{1C534F8F-B409-48D9-8AFF-569731AC4EA9}"/>
    <cellStyle name="40% - Accent6 4 3 2" xfId="4050" xr:uid="{0C0A4A75-228B-4ECA-B466-14A680603342}"/>
    <cellStyle name="40% - Accent6 4 3 2 2" xfId="4500" xr:uid="{75197D68-87F8-441F-B3CF-ABE35CEE1206}"/>
    <cellStyle name="40% - Accent6 4 3 2 2 2" xfId="5333" xr:uid="{A400D3FE-FE0A-4502-9FB9-1DA0DE2560A2}"/>
    <cellStyle name="40% - Accent6 4 3 2 3" xfId="4918" xr:uid="{0CF9BF22-B15B-4B79-8216-B0B8CAD42B4F}"/>
    <cellStyle name="40% - Accent6 4 3 3" xfId="4255" xr:uid="{9E3DAD55-32EE-40C9-B1D4-D046DA5EF3C9}"/>
    <cellStyle name="40% - Accent6 4 3 3 2" xfId="5093" xr:uid="{05DE92D9-18DA-48EE-80FB-A7C3BC62971D}"/>
    <cellStyle name="40% - Accent6 4 3 4" xfId="4678" xr:uid="{70CE818E-CD4A-471A-AEBE-D4A55BFBA747}"/>
    <cellStyle name="40% - Accent6 4 4" xfId="3673" xr:uid="{65AB7716-92AB-4C72-BC39-FDFF3A0F4AA4}"/>
    <cellStyle name="40% - Accent6 4 4 2" xfId="3930" xr:uid="{CF415326-C93B-47F4-B376-D02F90D51391}"/>
    <cellStyle name="40% - Accent6 4 4 2 2" xfId="5213" xr:uid="{BF745955-AF08-4BED-A8A1-14921CE83A6B}"/>
    <cellStyle name="40% - Accent6 4 4 3" xfId="4380" xr:uid="{AA0F58E1-A3BC-4F87-A317-2D3ED3BB18B7}"/>
    <cellStyle name="40% - Accent6 4 4 4" xfId="4798" xr:uid="{593D58B8-EC7C-4C4A-B14A-2A82AFC40CD6}"/>
    <cellStyle name="40% - Accent6 4 5" xfId="3874" xr:uid="{E826AA7F-8456-459B-B9CE-17B88F325F4B}"/>
    <cellStyle name="40% - Accent6 4 5 2" xfId="4324" xr:uid="{FA8E4813-A254-4F75-B4AD-8806C573D804}"/>
    <cellStyle name="40% - Accent6 4 5 2 2" xfId="5157" xr:uid="{729607DC-C188-4CCD-9D20-4FF4766308EC}"/>
    <cellStyle name="40% - Accent6 4 5 3" xfId="4742" xr:uid="{6AA75649-2890-414A-994D-027D630BB5F2}"/>
    <cellStyle name="40% - Accent6 4 6" xfId="4135" xr:uid="{8AFDD1E2-915E-4D71-86FB-96FB2687EDBB}"/>
    <cellStyle name="40% - Accent6 4 6 2" xfId="4973" xr:uid="{75C77F75-99FE-44E8-9EEE-43EB83815E3C}"/>
    <cellStyle name="40% - Accent6 4 7" xfId="4558" xr:uid="{1010D943-0325-4028-820A-0CF06DE5F309}"/>
    <cellStyle name="40% - Accent6 5" xfId="3574" xr:uid="{218FCDA6-925E-4DA9-ACE6-99D5BA598246}"/>
    <cellStyle name="40% - Accent6 5 2" xfId="3689" xr:uid="{B6D7755A-13DB-45DC-AEBB-C95570296743}"/>
    <cellStyle name="40% - Accent6 5 2 2" xfId="3946" xr:uid="{A6F18556-EAFA-4E24-B924-C78486E342D1}"/>
    <cellStyle name="40% - Accent6 5 2 2 2" xfId="5229" xr:uid="{BA2E2836-0447-41C1-B466-E2AA314B7ABB}"/>
    <cellStyle name="40% - Accent6 5 2 3" xfId="4396" xr:uid="{8503BE75-65F7-46ED-BF53-14C6D05757D8}"/>
    <cellStyle name="40% - Accent6 5 2 4" xfId="4814" xr:uid="{6AF80BFE-EE3C-436F-9014-11D38177D30D}"/>
    <cellStyle name="40% - Accent6 5 3" xfId="3834" xr:uid="{00A974E3-427A-47D5-94C1-CD8A0BE74FDE}"/>
    <cellStyle name="40% - Accent6 5 3 2" xfId="4284" xr:uid="{5D4440C6-FCFD-404D-A1FC-CF864008F520}"/>
    <cellStyle name="40% - Accent6 5 3 2 2" xfId="5117" xr:uid="{81EB0A15-BB06-47E1-8256-6DB79124A464}"/>
    <cellStyle name="40% - Accent6 5 3 3" xfId="4702" xr:uid="{88556DA9-B11E-4414-A0D2-FD6C7E7945E0}"/>
    <cellStyle name="40% - Accent6 5 4" xfId="4151" xr:uid="{D8755C26-6828-4F58-9E76-D84C01D3609A}"/>
    <cellStyle name="40% - Accent6 5 4 2" xfId="4989" xr:uid="{7810B301-1100-4938-B208-B848149A4239}"/>
    <cellStyle name="40% - Accent6 5 5" xfId="4574" xr:uid="{B016FACC-D89F-4E94-A351-0254B8AE7C8E}"/>
    <cellStyle name="40% - Accent6 6" xfId="3755" xr:uid="{9FA79069-3F52-47DC-A64F-7DE1281BDFB4}"/>
    <cellStyle name="40% - Accent6 6 2" xfId="4010" xr:uid="{64DEE406-2FBC-4D61-B181-781668087134}"/>
    <cellStyle name="40% - Accent6 6 2 2" xfId="4460" xr:uid="{78E68DDA-3C46-4E0F-BC3D-EDBD00A3A648}"/>
    <cellStyle name="40% - Accent6 6 2 2 2" xfId="5293" xr:uid="{E28D0276-55A1-4352-B2E8-7F7EEDA31C15}"/>
    <cellStyle name="40% - Accent6 6 2 3" xfId="4878" xr:uid="{A9538823-1D45-4B1A-B201-8B2E10BD8D9E}"/>
    <cellStyle name="40% - Accent6 6 3" xfId="4215" xr:uid="{EE7C1849-6337-4957-A6A8-68AAF81B6035}"/>
    <cellStyle name="40% - Accent6 6 3 2" xfId="5053" xr:uid="{945ACCCC-089D-4E34-89BE-B482F8AF9EAE}"/>
    <cellStyle name="40% - Accent6 6 4" xfId="4638" xr:uid="{51DC3D2D-2009-4DD2-A3F6-911375373EA7}"/>
    <cellStyle name="40% - Accent6 7" xfId="3635" xr:uid="{9C72A999-5114-4D4A-B103-C194A291ACBB}"/>
    <cellStyle name="40% - Accent6 7 2" xfId="3892" xr:uid="{93601A64-967A-488F-93C8-2B8652AE9FB4}"/>
    <cellStyle name="40% - Accent6 7 2 2" xfId="5175" xr:uid="{6B280388-17E3-41BA-99DA-70EDDD0D565C}"/>
    <cellStyle name="40% - Accent6 7 3" xfId="4342" xr:uid="{8DE0B6E9-D5B2-4DB3-BDFB-86D364DC8D9B}"/>
    <cellStyle name="40% - Accent6 7 4" xfId="4760" xr:uid="{8DC8A08C-D631-4F0F-8356-4820CB4F1F86}"/>
    <cellStyle name="40% - Accent6 8" xfId="4078" xr:uid="{8DF8C7F9-0529-44CA-8900-74B001C151A4}"/>
    <cellStyle name="40% - Accent6 8 2" xfId="4935" xr:uid="{3ED06BEF-C536-48E6-B3CA-E4EB0510BA53}"/>
    <cellStyle name="40% - Accent6 9" xfId="4097" xr:uid="{BEF4D502-777A-469A-855F-C398831E46D5}"/>
    <cellStyle name="60% - Accent1 2" xfId="69" xr:uid="{F55E7D08-B3A9-4747-AD82-00B27C252163}"/>
    <cellStyle name="60% - Accent1 2 2" xfId="3496" xr:uid="{D2FF082A-2474-4BD5-AFBA-6492CD0BCBCB}"/>
    <cellStyle name="60% - Accent1 3" xfId="3555" xr:uid="{5590B515-80A6-450F-BAD1-3F7B799A6275}"/>
    <cellStyle name="60% - Accent1 4" xfId="4064" xr:uid="{F4F47B4E-1384-4E82-A527-FF408092C2D5}"/>
    <cellStyle name="60% - Accent1 5" xfId="16" xr:uid="{531DB913-7430-470F-B242-C598CD88FE67}"/>
    <cellStyle name="60% - Accent2 2" xfId="73" xr:uid="{46625898-4410-465F-95AC-9C5E818FB139}"/>
    <cellStyle name="60% - Accent2 2 2" xfId="3497" xr:uid="{E5AB1569-2286-4ADA-A05E-1ABFBECB47E9}"/>
    <cellStyle name="60% - Accent2 3" xfId="3559" xr:uid="{A55CC47F-30BC-4DE8-B810-C0435DB01AFD}"/>
    <cellStyle name="60% - Accent2 4" xfId="4067" xr:uid="{E4D7AC96-4F37-4D3E-9779-34EEBFD69DD0}"/>
    <cellStyle name="60% - Accent2 5" xfId="17" xr:uid="{F625D795-7FBE-406B-AA5B-B9F07139EC06}"/>
    <cellStyle name="60% - Accent3 2" xfId="77" xr:uid="{91632BD4-F358-427C-BAA8-9DA5B5651335}"/>
    <cellStyle name="60% - Accent3 2 2" xfId="3498" xr:uid="{2168D453-CAEC-428D-BBBC-A80600342B62}"/>
    <cellStyle name="60% - Accent3 3" xfId="3563" xr:uid="{D3DB4994-A0FF-422B-8617-27CEF05BB5B7}"/>
    <cellStyle name="60% - Accent3 4" xfId="3451" xr:uid="{74BF7078-0CB6-4F0A-A6B6-23C2EB6B923D}"/>
    <cellStyle name="60% - Accent3 5" xfId="4070" xr:uid="{52F30E88-AA22-4F1D-BCE4-1B6DDBFE6388}"/>
    <cellStyle name="60% - Accent3 6" xfId="18" xr:uid="{AB3220E3-BADC-4985-BF1D-8A4CF8057BC3}"/>
    <cellStyle name="60% - Accent4 2" xfId="81" xr:uid="{F21CBDF0-5262-45FA-BC7D-F78E81A21B78}"/>
    <cellStyle name="60% - Accent4 2 2" xfId="3499" xr:uid="{2E167C60-B424-4268-B7EE-5CF7E1FB8F4D}"/>
    <cellStyle name="60% - Accent4 3" xfId="3567" xr:uid="{2D73187F-C316-4537-A0DC-F7F1A84B04BB}"/>
    <cellStyle name="60% - Accent4 4" xfId="3452" xr:uid="{B3430318-4F46-4AD5-B828-51F1BBAC6A69}"/>
    <cellStyle name="60% - Accent4 5" xfId="4073" xr:uid="{A54AB209-E862-44DC-9AB3-17E5AE6AFEA7}"/>
    <cellStyle name="60% - Accent4 6" xfId="19" xr:uid="{348CA89D-14A9-4BB7-85B3-FB73A3286262}"/>
    <cellStyle name="60% - Accent5 2" xfId="85" xr:uid="{26EF3D7D-4A7E-4DA1-B058-2C0A2242C380}"/>
    <cellStyle name="60% - Accent5 2 2" xfId="3500" xr:uid="{4F4FEAB9-5C17-4C3B-9A31-A30F97C7571E}"/>
    <cellStyle name="60% - Accent5 3" xfId="3571" xr:uid="{8C3FCC7E-CF37-4255-95E4-01CE4DEE5B69}"/>
    <cellStyle name="60% - Accent5 4" xfId="4076" xr:uid="{199C9095-5938-40B0-B90F-00464B73DB90}"/>
    <cellStyle name="60% - Accent5 5" xfId="20" xr:uid="{7D78B026-F943-42F8-B932-E265F2AB59C1}"/>
    <cellStyle name="60% - Accent6 2" xfId="89" xr:uid="{993EC63E-3856-46AE-AA8B-978E05A50424}"/>
    <cellStyle name="60% - Accent6 2 2" xfId="3501" xr:uid="{41B43292-B79B-4B0D-B2EB-7B410AFB5BFC}"/>
    <cellStyle name="60% - Accent6 3" xfId="3575" xr:uid="{816F6044-4458-4B2D-9D48-2C133987DF38}"/>
    <cellStyle name="60% - Accent6 4" xfId="4079" xr:uid="{79DFF762-3B8C-483C-BF38-9F547983ED4C}"/>
    <cellStyle name="60% - Accent6 5" xfId="21" xr:uid="{01F4BB39-F4EC-444D-BF5A-D51AAF5A9D34}"/>
    <cellStyle name="Accent1 2" xfId="66" xr:uid="{B424E41E-89CD-44CD-B8FA-6B3188DA41EB}"/>
    <cellStyle name="Accent1 2 2" xfId="3502" xr:uid="{592FD249-0923-4553-ABF4-0C422CD9F631}"/>
    <cellStyle name="Accent1 3" xfId="3552" xr:uid="{19E3616C-1451-44B8-A290-1806C875AA45}"/>
    <cellStyle name="Accent1 4" xfId="22" xr:uid="{886FD57A-A8D4-4B4F-BE89-C262C74CE657}"/>
    <cellStyle name="Accent2 2" xfId="70" xr:uid="{71DC4F5F-B986-4F05-A590-2094A31E7E07}"/>
    <cellStyle name="Accent2 2 2" xfId="3503" xr:uid="{9D93362A-4242-4015-9FA5-330106963BCE}"/>
    <cellStyle name="Accent2 3" xfId="3556" xr:uid="{DE0CD35C-6417-4ED3-88A5-F95432236930}"/>
    <cellStyle name="Accent2 4" xfId="23" xr:uid="{F8D4CBD2-A9F9-4318-984A-6EB15FED9C97}"/>
    <cellStyle name="Accent3 2" xfId="74" xr:uid="{6B4D0A55-E9AA-4DA7-B3ED-EB0CB08A1F5A}"/>
    <cellStyle name="Accent3 2 2" xfId="3504" xr:uid="{60780B57-FCCB-45B8-96BC-8A6485FBF7F2}"/>
    <cellStyle name="Accent3 3" xfId="3560" xr:uid="{313D2D2E-B1AE-4147-9B42-81B8F940C112}"/>
    <cellStyle name="Accent3 4" xfId="24" xr:uid="{439B3185-8B58-4274-9F99-36C127475E46}"/>
    <cellStyle name="Accent4 2" xfId="78" xr:uid="{A5E3F3FB-05C0-4E7E-8375-2EC134EA6AE7}"/>
    <cellStyle name="Accent4 2 2" xfId="3505" xr:uid="{EC458ADE-46A7-454F-A0C6-7892D1202894}"/>
    <cellStyle name="Accent4 3" xfId="3564" xr:uid="{431153D1-E0BC-4D9C-B761-939BAA98BA5D}"/>
    <cellStyle name="Accent4 4" xfId="25" xr:uid="{F9D6584B-D6CA-4BB4-AA53-063F457D980F}"/>
    <cellStyle name="Accent5 2" xfId="82" xr:uid="{37BF6D87-F5E1-4CA3-A8E6-08AC5CD6503E}"/>
    <cellStyle name="Accent5 2 2" xfId="3506" xr:uid="{6DFCEB89-1801-42FD-B69B-BCD9B50FF3DF}"/>
    <cellStyle name="Accent5 3" xfId="3568" xr:uid="{9163CD15-FFFD-425A-957F-428274E79848}"/>
    <cellStyle name="Accent5 4" xfId="26" xr:uid="{37A846A4-5818-48D2-937C-E54B37326A13}"/>
    <cellStyle name="Accent6 2" xfId="86" xr:uid="{E1751336-57F8-4EBA-BCBC-5D1F404706DA}"/>
    <cellStyle name="Accent6 2 2" xfId="3507" xr:uid="{78A44E16-7D59-49AC-BA38-986EA81084EA}"/>
    <cellStyle name="Accent6 3" xfId="3572" xr:uid="{B6527DD0-53EF-4236-A327-B4B2A61D9EF2}"/>
    <cellStyle name="Accent6 4" xfId="27" xr:uid="{56BE6841-95B8-4D8E-8A3A-95085A9F400D}"/>
    <cellStyle name="Bad 2" xfId="56" xr:uid="{7A7FA04C-69F4-4A22-88F6-E1BB7EF5752A}"/>
    <cellStyle name="Bad 2 2" xfId="3508" xr:uid="{AEA78F28-A06B-45B3-A323-21618B417ABE}"/>
    <cellStyle name="Bad 3" xfId="3542" xr:uid="{2B4E6E2C-A66D-403E-A36C-09270E1175AF}"/>
    <cellStyle name="Bad 4" xfId="3453" xr:uid="{104139A7-CA9D-4029-89A4-641F54FD0B7A}"/>
    <cellStyle name="Bad 5" xfId="28" xr:uid="{7D3CF082-30A4-4161-B1AA-D9267AEF370F}"/>
    <cellStyle name="Calculation 2" xfId="60" xr:uid="{4F35B086-0E2F-4131-9A24-7697CB85C6DF}"/>
    <cellStyle name="Calculation 2 2" xfId="3509" xr:uid="{0A9492FD-C17F-4460-86F5-697FA853187C}"/>
    <cellStyle name="Calculation 3" xfId="3546" xr:uid="{9EB9B497-84C0-48A2-B449-A7A3ADCFE50C}"/>
    <cellStyle name="Calculation 4" xfId="3454" xr:uid="{CE75D0D6-83E6-437C-90A2-42EAF541E3AB}"/>
    <cellStyle name="Calculation 5" xfId="29" xr:uid="{DF589F60-0C1A-479A-A420-8F551C7BF7E1}"/>
    <cellStyle name="Check Cell 2" xfId="62" xr:uid="{F6B7CB0D-4CAB-4CE7-B7EB-32C6D8E413C3}"/>
    <cellStyle name="Check Cell 2 2" xfId="3510" xr:uid="{3AE94B38-BB20-4498-8015-159629DA50C7}"/>
    <cellStyle name="Check Cell 3" xfId="3548" xr:uid="{DEB1DDB7-2030-4BFB-97B4-BC9D96140445}"/>
    <cellStyle name="Check Cell 4" xfId="30" xr:uid="{37C3D654-DB9F-4E8E-AB35-AB4E11B6361D}"/>
    <cellStyle name="Comma 2" xfId="3481" xr:uid="{072B55FD-C02F-4E61-A539-22C83625B703}"/>
    <cellStyle name="Currency 2" xfId="3482" xr:uid="{D0DA5539-C6F1-46B8-AE94-39E0F45FA099}"/>
    <cellStyle name="Explanatory Text 2" xfId="64" xr:uid="{EA3D1A4C-ABE8-4B36-9C35-DAA6A01D3E25}"/>
    <cellStyle name="Explanatory Text 2 2" xfId="3511" xr:uid="{5F9F5B62-FF57-415B-B05A-26B1058201BD}"/>
    <cellStyle name="Explanatory Text 3" xfId="3550" xr:uid="{1E209ADF-CBFE-4A61-B846-A00130CA13D5}"/>
    <cellStyle name="Explanatory Text 4" xfId="31" xr:uid="{A4BB18DC-8E3A-48BF-9AEE-9C6BA09C32EC}"/>
    <cellStyle name="Good 2" xfId="55" xr:uid="{31D7ECFF-1895-4A95-8E5C-2F177FEA06BE}"/>
    <cellStyle name="Good 2 2" xfId="3512" xr:uid="{2AD3F5FF-F51A-4456-B534-BE21527A399A}"/>
    <cellStyle name="Good 3" xfId="3541" xr:uid="{6EB68C5D-E4E7-48B8-9EE7-7997ED46F0A1}"/>
    <cellStyle name="Good 4" xfId="32" xr:uid="{7BF9E6BE-B362-418D-A219-25C95563A5CF}"/>
    <cellStyle name="Heading 1 2" xfId="51" xr:uid="{835B63C3-01F6-4F20-A701-FF4D45916A61}"/>
    <cellStyle name="Heading 1 2 2" xfId="3513" xr:uid="{FCF4CFB3-18CC-44A9-899D-37022605DFCA}"/>
    <cellStyle name="Heading 1 3" xfId="3537" xr:uid="{6F8433E6-FF54-44C0-B6D7-3D2F9A019C30}"/>
    <cellStyle name="Heading 1 4" xfId="3455" xr:uid="{BA9E9222-76B4-49EB-AF32-1795ACE44711}"/>
    <cellStyle name="Heading 1 5" xfId="33" xr:uid="{FEAC0975-A602-48B9-A019-5354882DF3D4}"/>
    <cellStyle name="Heading 2 2" xfId="52" xr:uid="{780C40A6-58B2-4323-B826-500C0C9B73B7}"/>
    <cellStyle name="Heading 2 2 2" xfId="3514" xr:uid="{EF77914E-E1C3-4273-865F-33FC89035863}"/>
    <cellStyle name="Heading 2 3" xfId="3538" xr:uid="{8F40992D-B894-4DDA-872E-72A0395CDA7E}"/>
    <cellStyle name="Heading 2 4" xfId="3456" xr:uid="{333EE466-3DE8-48EA-A82A-58FE388ED620}"/>
    <cellStyle name="Heading 2 5" xfId="34" xr:uid="{45CF76B3-3A68-4B1C-84B6-3DAC25BC04AF}"/>
    <cellStyle name="Heading 3 2" xfId="53" xr:uid="{218269D9-60A9-46D2-B930-0F6402377C7C}"/>
    <cellStyle name="Heading 3 2 2" xfId="3515" xr:uid="{3DF0EF8B-1B69-4D8C-9E63-C0FAFD4A71E9}"/>
    <cellStyle name="Heading 3 3" xfId="3539" xr:uid="{3E66AB8F-A65A-45B7-923A-E085DB554FDD}"/>
    <cellStyle name="Heading 3 4" xfId="3457" xr:uid="{5A6C9DE3-A534-4334-AB9E-9CE9259A7DAF}"/>
    <cellStyle name="Heading 3 5" xfId="35" xr:uid="{3DD745FC-7C47-4697-A0CB-FAFA00F48904}"/>
    <cellStyle name="Heading 4 2" xfId="54" xr:uid="{E4F09BAC-AE7D-403D-96FB-C88D33F03415}"/>
    <cellStyle name="Heading 4 2 2" xfId="3516" xr:uid="{1DCBAF35-04EA-4123-8E89-88B70B23C4D1}"/>
    <cellStyle name="Heading 4 3" xfId="3540" xr:uid="{77DEA2A6-6C74-4C55-ADA3-C6633A1E00DD}"/>
    <cellStyle name="Heading 4 4" xfId="3458" xr:uid="{1F8B2194-BA18-4E6B-83B1-3A68A0A2120F}"/>
    <cellStyle name="Heading 4 5" xfId="36" xr:uid="{D7F39B11-EBCC-481F-8DE1-B44DE38573BD}"/>
    <cellStyle name="Hyperlink" xfId="37" builtinId="8"/>
    <cellStyle name="Hyperlink 2" xfId="5341" xr:uid="{FC9B1BC3-43E4-4062-874C-02DF7C4F8972}"/>
    <cellStyle name="Input 2" xfId="58" xr:uid="{D8D33883-A5A5-450C-8C05-7D97B5DF0255}"/>
    <cellStyle name="Input 2 2" xfId="3517" xr:uid="{7C52E78C-B468-4A54-87B2-12BC13E58818}"/>
    <cellStyle name="Input 3" xfId="3544" xr:uid="{E7E6EE98-3226-4DCF-A1A3-9A55A1FBE80C}"/>
    <cellStyle name="Input 4" xfId="38" xr:uid="{E6E975FF-9724-483C-A8C3-478BD4C5D216}"/>
    <cellStyle name="Linked Cell 2" xfId="61" xr:uid="{63CFF9CA-3674-49EE-BFCD-DE9E170792D8}"/>
    <cellStyle name="Linked Cell 2 2" xfId="3518" xr:uid="{3006B7FC-452C-4135-A365-2DE67A923B36}"/>
    <cellStyle name="Linked Cell 3" xfId="3547" xr:uid="{3B19130B-5FC2-44E6-95E0-53217D9C9CF3}"/>
    <cellStyle name="Linked Cell 4" xfId="39" xr:uid="{996F792D-A539-4007-A778-DD3BB057CC8B}"/>
    <cellStyle name="Neutral 2" xfId="57" xr:uid="{D6AD0BCE-2194-4C7A-9081-C90F70072BC7}"/>
    <cellStyle name="Neutral 2 2" xfId="3519" xr:uid="{546636B6-E0D7-4F2C-9C94-FC1B76DA9F18}"/>
    <cellStyle name="Neutral 3" xfId="3543" xr:uid="{64C71CA3-A8C6-45FC-977F-3465F7BC4CA3}"/>
    <cellStyle name="Neutral 4" xfId="3460" xr:uid="{7127EE47-47D5-45FA-A8BA-ED18A3E5AB5A}"/>
    <cellStyle name="Neutral 5" xfId="4059" xr:uid="{501FA937-B74A-4650-8E7D-16C3BF785DF5}"/>
    <cellStyle name="Neutral 6" xfId="40" xr:uid="{1169FB81-E39E-4838-9FD0-A35699E85E5C}"/>
    <cellStyle name="Normal" xfId="0" builtinId="0"/>
    <cellStyle name="Normal 10" xfId="3801" xr:uid="{68B63840-1FF1-40A4-B45E-F00448E8980E}"/>
    <cellStyle name="Normal 10 2" xfId="4056" xr:uid="{3EB54D66-FF5F-4633-B2FA-0A1B3766B096}"/>
    <cellStyle name="Normal 10 3" xfId="4507" xr:uid="{BBDE58B4-E6B8-44EE-B915-B1202A976929}"/>
    <cellStyle name="Normal 11" xfId="4057" xr:uid="{81A6F3AD-2F55-454A-87E5-29DC8A386BD4}"/>
    <cellStyle name="Normal 12" xfId="5339" xr:uid="{BAA1C9EF-4A10-4B4B-8424-1337EC032230}"/>
    <cellStyle name="Normal 13" xfId="2" xr:uid="{1D74A83B-22A7-4F8B-BFD5-F6A7D6BE3D37}"/>
    <cellStyle name="Normal 2" xfId="47" xr:uid="{FB0DAB15-6ABF-467A-B3A0-564F6E58A549}"/>
    <cellStyle name="Normal 2 2" xfId="90" xr:uid="{CEB193D6-B733-42BE-90CA-01761839D870}"/>
    <cellStyle name="Normal 2 2 2" xfId="3462" xr:uid="{6CABE005-934B-4AC2-B14F-C61A592452BB}"/>
    <cellStyle name="Normal 2 2 3" xfId="3814" xr:uid="{1470718C-406D-46BF-945B-AE49348E649D}"/>
    <cellStyle name="Normal 2 3" xfId="3467" xr:uid="{27D69E44-F6A3-4F76-A4EE-8E8D7FC4E928}"/>
    <cellStyle name="Normal 2 4" xfId="3470" xr:uid="{1C964600-8E25-4978-9873-627FF5AE9FE0}"/>
    <cellStyle name="Normal 2 5" xfId="3476" xr:uid="{7A050994-3E01-4599-A445-DC73FB7C5414}"/>
    <cellStyle name="Normal 2 6" xfId="3535" xr:uid="{AC3BB90D-F72E-403D-8A6D-578FBCDE059A}"/>
    <cellStyle name="Normal 2 6 2" xfId="3690" xr:uid="{4A839948-DDE1-4737-B50A-7E46ACB2732A}"/>
    <cellStyle name="Normal 2 6 3" xfId="4272" xr:uid="{04F86177-19AD-49BE-AFD8-BE93D063340D}"/>
    <cellStyle name="Normal 2 7" xfId="3461" xr:uid="{D9A0667B-AD0C-4DA6-9B3B-DB2656FE5E39}"/>
    <cellStyle name="Normal 3" xfId="49" xr:uid="{6C2E06C5-2051-42EA-B7FF-03838D55DB81}"/>
    <cellStyle name="Normal 3 2" xfId="3477" xr:uid="{3A737212-15D2-43B8-9D8A-A750B06D6730}"/>
    <cellStyle name="Normal 3 3" xfId="3576" xr:uid="{0D8B4FB2-4FEF-40F7-9912-419A3DD41A3A}"/>
    <cellStyle name="Normal 3 3 2" xfId="3692" xr:uid="{0941178F-8A2F-4621-AD9F-3AF82BC20221}"/>
    <cellStyle name="Normal 3 3 2 2" xfId="3947" xr:uid="{203ACDBB-1ABF-4784-A0DC-B05FB29AEFE2}"/>
    <cellStyle name="Normal 3 3 2 2 2" xfId="5230" xr:uid="{6818EE39-49FE-456B-9F0F-8A0F88C05E2A}"/>
    <cellStyle name="Normal 3 3 2 3" xfId="4397" xr:uid="{990F533B-003D-47EB-9788-3CBBC0761B7C}"/>
    <cellStyle name="Normal 3 3 2 4" xfId="4815" xr:uid="{5A5B6D8F-1A9C-4205-B381-394BA7085500}"/>
    <cellStyle name="Normal 3 3 3" xfId="3835" xr:uid="{EE5A6CEA-116B-465D-A6A5-E04FCABDB734}"/>
    <cellStyle name="Normal 3 3 3 2" xfId="4285" xr:uid="{1C8EDFF6-4F9C-41AD-ABBF-13C849BD5D54}"/>
    <cellStyle name="Normal 3 3 3 2 2" xfId="5118" xr:uid="{2016169F-C76B-417A-913F-AA97F9C36E66}"/>
    <cellStyle name="Normal 3 3 3 3" xfId="4703" xr:uid="{6CE48892-CD50-41EF-96E4-F67DD1D9AAAA}"/>
    <cellStyle name="Normal 3 3 4" xfId="4152" xr:uid="{52D46651-D11F-4533-A6BF-E6326F5024EE}"/>
    <cellStyle name="Normal 3 3 4 2" xfId="4990" xr:uid="{67B4EA66-F923-4B1B-A65E-FCEE468975A7}"/>
    <cellStyle name="Normal 3 3 5" xfId="4575" xr:uid="{066399B6-D939-4047-B61B-16B25BB286C1}"/>
    <cellStyle name="Normal 3 4" xfId="3756" xr:uid="{7F44AB03-D8F1-4C68-B686-146C717FD16A}"/>
    <cellStyle name="Normal 3 4 2" xfId="4011" xr:uid="{7BD2F441-BE38-469C-BE7C-C27361EFEDF4}"/>
    <cellStyle name="Normal 3 4 2 2" xfId="4461" xr:uid="{E6B7DF0E-4F4F-4101-AF29-B13004A0CE5A}"/>
    <cellStyle name="Normal 3 4 2 2 2" xfId="5294" xr:uid="{1002C214-1D34-4BAE-902E-381F99A77538}"/>
    <cellStyle name="Normal 3 4 2 3" xfId="4879" xr:uid="{CFF54E8A-7293-40EF-9949-EE7D47822707}"/>
    <cellStyle name="Normal 3 4 3" xfId="4216" xr:uid="{64F5D068-8A49-4697-BB12-86CD2B2B7CC4}"/>
    <cellStyle name="Normal 3 4 3 2" xfId="5054" xr:uid="{BA57FFF9-A74C-4262-ADE7-675056200102}"/>
    <cellStyle name="Normal 3 4 4" xfId="4639" xr:uid="{21021EED-2F94-4383-B3E0-F068C9377CF7}"/>
    <cellStyle name="Normal 3 5" xfId="3636" xr:uid="{32AAB0A9-C36C-476E-B0AD-87C5ACA90DF7}"/>
    <cellStyle name="Normal 3 5 2" xfId="3893" xr:uid="{DA083372-4699-4F41-9CB5-0BCA98500661}"/>
    <cellStyle name="Normal 3 5 2 2" xfId="5176" xr:uid="{264BC901-D070-4688-BEA5-569CF955E3D2}"/>
    <cellStyle name="Normal 3 5 3" xfId="4343" xr:uid="{3CDF3104-70C7-4F41-933E-BB8A98CBDB50}"/>
    <cellStyle name="Normal 3 5 4" xfId="4761" xr:uid="{39DD878D-4349-4B00-816C-947BD9AD0319}"/>
    <cellStyle name="Normal 3 6" xfId="4098" xr:uid="{E34C1BD7-4AE9-4D5B-9BE0-531C9F25661A}"/>
    <cellStyle name="Normal 3 6 2" xfId="4936" xr:uid="{3B2F0305-FCC4-4366-830A-5A0790851E9A}"/>
    <cellStyle name="Normal 3 7" xfId="4521" xr:uid="{B38FF9E4-A0FF-4F37-A6FD-D52332C8E599}"/>
    <cellStyle name="Normal 4" xfId="3466" xr:uid="{7A0D4A2A-E602-4600-A416-9A21755A6F71}"/>
    <cellStyle name="Normal 4 2" xfId="3479" xr:uid="{BB6921A4-F4D0-45BA-877A-E8664C16288B}"/>
    <cellStyle name="Normal 4 2 2" xfId="3532" xr:uid="{D2D4814D-3E20-43B5-BB5F-BCE510AD6F68}"/>
    <cellStyle name="Normal 4 2 2 2" xfId="3820" xr:uid="{E680590B-BB6D-4CAE-B392-5798DE69A764}"/>
    <cellStyle name="Normal 4 2 2 2 2" xfId="5103" xr:uid="{2ECADDAB-E0BC-4E30-8FC4-E5A5FAD21306}"/>
    <cellStyle name="Normal 4 2 2 3" xfId="4269" xr:uid="{4C9B3C42-AA0D-462B-87F2-2D3399890339}"/>
    <cellStyle name="Normal 4 2 2 4" xfId="4688" xr:uid="{C3799BD6-5D61-4FF0-8DCB-5474FA055433}"/>
    <cellStyle name="Normal 4 2 3" xfId="3701" xr:uid="{914D2A7F-F9B1-43DC-8B6A-5376909F9565}"/>
    <cellStyle name="Normal 4 2 3 2" xfId="3956" xr:uid="{EBB21B4E-9C03-482F-9740-8DEB7A21954F}"/>
    <cellStyle name="Normal 4 2 3 2 2" xfId="5239" xr:uid="{1C9328D2-A252-4392-A09F-DB1972CE8647}"/>
    <cellStyle name="Normal 4 2 3 3" xfId="4406" xr:uid="{AE6A77E0-395B-4A64-AF3C-79105932B5D9}"/>
    <cellStyle name="Normal 4 2 3 4" xfId="4824" xr:uid="{50465C7F-8746-4649-A390-951914747477}"/>
    <cellStyle name="Normal 4 2 4" xfId="3817" xr:uid="{69C8B877-5978-43E0-8AAF-757F3850F90C}"/>
    <cellStyle name="Normal 4 2 4 2" xfId="4264" xr:uid="{647BBB9D-414C-426D-B9F6-D9399A345ED4}"/>
    <cellStyle name="Normal 4 2 4 2 2" xfId="5100" xr:uid="{A15CCF90-4B2D-4ABF-8884-878CB2933FAF}"/>
    <cellStyle name="Normal 4 2 4 3" xfId="4685" xr:uid="{4CFEC2CF-E03B-4FA2-8E23-801C4CB43248}"/>
    <cellStyle name="Normal 4 2 5" xfId="4161" xr:uid="{D6FB91A1-FD32-4CD0-848D-52154D8EF53C}"/>
    <cellStyle name="Normal 4 2 5 2" xfId="4999" xr:uid="{AD68F143-1AD6-40FC-A618-ABE48D329579}"/>
    <cellStyle name="Normal 4 2 6" xfId="4584" xr:uid="{683127E1-91E2-4766-8223-DF4AAECAFF0D}"/>
    <cellStyle name="Normal 4 3" xfId="3530" xr:uid="{CA53F9CB-9D28-4545-8EF8-CB6C7EF31977}"/>
    <cellStyle name="Normal 4 3 2" xfId="3760" xr:uid="{7A9A54AF-5BBB-4248-A427-347729B13A60}"/>
    <cellStyle name="Normal 4 3 2 2" xfId="4015" xr:uid="{EE3084E9-A36E-41D7-A6AA-AA0E2486FA11}"/>
    <cellStyle name="Normal 4 3 2 2 2" xfId="5298" xr:uid="{4A5D1BC8-8E63-4A94-B1F2-A1A7959C73F2}"/>
    <cellStyle name="Normal 4 3 2 3" xfId="4465" xr:uid="{9F759506-3301-44EF-8F92-83D19A5D67F0}"/>
    <cellStyle name="Normal 4 3 2 4" xfId="4883" xr:uid="{11DC500D-740A-43E5-A05B-00BAD6AB257A}"/>
    <cellStyle name="Normal 4 3 3" xfId="3819" xr:uid="{EA031102-7BD5-446C-BDCD-B634AA12CB7A}"/>
    <cellStyle name="Normal 4 3 3 2" xfId="4267" xr:uid="{D6E9490A-67CB-426B-B6D6-806CD8157E61}"/>
    <cellStyle name="Normal 4 3 3 2 2" xfId="5102" xr:uid="{72605336-45EF-44CB-9FBA-E59EA1DE20F1}"/>
    <cellStyle name="Normal 4 3 3 3" xfId="4687" xr:uid="{0C886935-BA6B-44E9-BFAD-4F08C17B1B3E}"/>
    <cellStyle name="Normal 4 3 4" xfId="4220" xr:uid="{92AD34E1-5179-479E-A24A-EB9225C125B9}"/>
    <cellStyle name="Normal 4 3 4 2" xfId="5058" xr:uid="{B6F2C114-D7AA-4845-B3E6-F5D199822765}"/>
    <cellStyle name="Normal 4 3 5" xfId="4643" xr:uid="{E5B9A8CF-1DC1-4E1C-8670-36C87F69E14A}"/>
    <cellStyle name="Normal 4 4" xfId="3525" xr:uid="{66DB58F0-7EB4-4EB8-921F-284BFA4626C4}"/>
    <cellStyle name="Normal 4 4 2" xfId="3818" xr:uid="{2EAF8236-D60F-4C03-B400-FB96E11A2E07}"/>
    <cellStyle name="Normal 4 4 2 2" xfId="5101" xr:uid="{8719AAEF-38F0-4EC4-B91A-1F5AEF16E2F1}"/>
    <cellStyle name="Normal 4 4 3" xfId="4265" xr:uid="{78A1FC34-EBCF-415D-848A-122A6EA654B0}"/>
    <cellStyle name="Normal 4 4 4" xfId="4686" xr:uid="{8D1C44C1-1186-4882-9528-EF2083B0427F}"/>
    <cellStyle name="Normal 4 5" xfId="3581" xr:uid="{4B4604F3-DDFC-4181-B4FC-130AFDC4C819}"/>
    <cellStyle name="Normal 4 5 2" xfId="3839" xr:uid="{3B3EC1AC-A450-43EB-B6B4-FF43AA3EADC6}"/>
    <cellStyle name="Normal 4 5 2 2" xfId="5122" xr:uid="{E44DA88A-0679-4770-BB7B-69FAB5B3A517}"/>
    <cellStyle name="Normal 4 5 3" xfId="4289" xr:uid="{77566CEE-F524-457B-BE46-26D15A0FAAD7}"/>
    <cellStyle name="Normal 4 5 4" xfId="4707" xr:uid="{BC5A7962-F945-4E55-A24A-55CFCCEE5FB6}"/>
    <cellStyle name="Normal 4 6" xfId="3638" xr:uid="{57E7F42E-376E-4218-801D-0850DA8B73F0}"/>
    <cellStyle name="Normal 4 6 2" xfId="3895" xr:uid="{164AC981-64FB-47F2-A958-7BE617BF20DB}"/>
    <cellStyle name="Normal 4 6 2 2" xfId="5178" xr:uid="{DC89CA2B-E15E-4D4E-98DC-5426369C71A5}"/>
    <cellStyle name="Normal 4 6 3" xfId="4345" xr:uid="{E1538F1F-E9E8-4E25-9ECE-EDD2EACE3043}"/>
    <cellStyle name="Normal 4 6 4" xfId="4763" xr:uid="{972CE4CD-CB89-489E-86B9-3D75DBAA8FE3}"/>
    <cellStyle name="Normal 4 7" xfId="3816" xr:uid="{29E596BA-B7F0-4E5D-AF94-57D02A1BB9FC}"/>
    <cellStyle name="Normal 4 7 2" xfId="4262" xr:uid="{B92F15C0-7778-42FC-BA8C-C7C2C8027389}"/>
    <cellStyle name="Normal 4 7 2 2" xfId="5099" xr:uid="{78253C98-09F7-4FF0-A1CD-0B7A2349ED74}"/>
    <cellStyle name="Normal 4 7 3" xfId="4684" xr:uid="{CCFD2739-FD9A-48BA-B2B6-23A0CB653CB3}"/>
    <cellStyle name="Normal 4 8" xfId="4100" xr:uid="{ABF87037-9D49-493D-AF14-775E2848CCAA}"/>
    <cellStyle name="Normal 4 8 2" xfId="4938" xr:uid="{175172E0-C218-4A9D-AD2C-91CA169F5DC4}"/>
    <cellStyle name="Normal 4 9" xfId="4523" xr:uid="{31AA024C-3DA1-47AE-829C-BD4F9E62C676}"/>
    <cellStyle name="Normal 5" xfId="3472" xr:uid="{07421D66-6BC2-475E-9CDC-28D5E7BC252B}"/>
    <cellStyle name="Normal 5 2" xfId="3531" xr:uid="{B5AC4843-A8F4-42C3-81EC-E61872BB0401}"/>
    <cellStyle name="Normal 5 2 2" xfId="3721" xr:uid="{690C62EB-4307-4EAE-A916-DE4FC1C4399B}"/>
    <cellStyle name="Normal 5 2 2 2" xfId="3976" xr:uid="{91581A2D-3B91-4FFE-BA52-3D5FE994AE37}"/>
    <cellStyle name="Normal 5 2 2 2 2" xfId="5259" xr:uid="{07062F75-6497-4193-A551-CB96C0ED31D6}"/>
    <cellStyle name="Normal 5 2 2 3" xfId="4426" xr:uid="{10BE2B28-51E9-4678-A496-7D76E808715D}"/>
    <cellStyle name="Normal 5 2 2 4" xfId="4844" xr:uid="{35D957E1-8BDE-4922-92D5-B95A51AB1013}"/>
    <cellStyle name="Normal 5 2 3" xfId="4268" xr:uid="{56B921AD-34AC-4CB8-BCF4-85BE7EDEE56A}"/>
    <cellStyle name="Normal 5 2 4" xfId="4181" xr:uid="{5DF0F89B-944F-49EB-AFF0-33AFFA627D7A}"/>
    <cellStyle name="Normal 5 2 4 2" xfId="5019" xr:uid="{EA7BC0C9-F387-469F-8A42-8DBD469A482A}"/>
    <cellStyle name="Normal 5 2 5" xfId="4604" xr:uid="{67EC348E-5BA2-4FC1-A18F-8AB4C0D596AE}"/>
    <cellStyle name="Normal 5 3" xfId="3602" xr:uid="{1A906D35-7B7D-4B87-AF6E-D87ED92F1057}"/>
    <cellStyle name="Normal 5 3 2" xfId="3780" xr:uid="{4D8CD9CF-23CB-4534-A2A1-F4084BD98260}"/>
    <cellStyle name="Normal 5 3 2 2" xfId="4035" xr:uid="{86F8593C-0B40-4C45-89C1-372EACF9D0CF}"/>
    <cellStyle name="Normal 5 3 2 2 2" xfId="5318" xr:uid="{6E760AE2-4D85-4ECD-94B8-7849DCC962E3}"/>
    <cellStyle name="Normal 5 3 2 3" xfId="4485" xr:uid="{30E7ED1D-8A06-49DE-94C2-3A6FBC2AACAD}"/>
    <cellStyle name="Normal 5 3 2 4" xfId="4903" xr:uid="{0088C9A7-9329-4CD8-8C21-46D88934DED4}"/>
    <cellStyle name="Normal 5 3 3" xfId="3859" xr:uid="{DBBAA3B2-6592-4B8C-8AB4-23B9B805B447}"/>
    <cellStyle name="Normal 5 3 3 2" xfId="4309" xr:uid="{596AC800-5E4B-4686-9C8D-D78DF1776E35}"/>
    <cellStyle name="Normal 5 3 3 2 2" xfId="5142" xr:uid="{80364093-A6FC-4371-B955-458A5FB70EFD}"/>
    <cellStyle name="Normal 5 3 3 3" xfId="4727" xr:uid="{3968C3D1-80AE-40E6-BC94-6A3AC516876E}"/>
    <cellStyle name="Normal 5 3 4" xfId="4240" xr:uid="{5BE9B2ED-3775-4530-8688-A369FF5C4369}"/>
    <cellStyle name="Normal 5 3 4 2" xfId="5078" xr:uid="{010F4676-ABD0-4A7D-BF40-9171F92853C2}"/>
    <cellStyle name="Normal 5 3 5" xfId="4663" xr:uid="{E76CD1C5-16CA-4FAF-A41A-3AE77B6D7867}"/>
    <cellStyle name="Normal 5 4" xfId="3658" xr:uid="{8620F806-4602-4426-85D4-BBFFCAC07359}"/>
    <cellStyle name="Normal 5 4 2" xfId="3915" xr:uid="{8A0E9266-6A95-4D7B-9820-7998F60403B4}"/>
    <cellStyle name="Normal 5 4 2 2" xfId="5198" xr:uid="{2D3C154C-80E1-4663-AD56-192D07C62AD3}"/>
    <cellStyle name="Normal 5 4 3" xfId="4365" xr:uid="{4D9271F7-C5D2-48EB-8DE2-C647F7CBEA9E}"/>
    <cellStyle name="Normal 5 4 4" xfId="4783" xr:uid="{1D247977-FC07-450A-8249-B9EA2985D524}"/>
    <cellStyle name="Normal 5 5" xfId="4263" xr:uid="{9DF58F5D-E701-42FB-9D0E-8D4303B84543}"/>
    <cellStyle name="Normal 5 6" xfId="4120" xr:uid="{65F85F3D-36EF-400B-B1C5-128B31ABFA79}"/>
    <cellStyle name="Normal 5 6 2" xfId="4958" xr:uid="{1E54C2EB-E1B2-4617-8D00-F1510CE22313}"/>
    <cellStyle name="Normal 5 7" xfId="4543" xr:uid="{D426E55C-614B-48CB-8DFC-F32DF71E4BB7}"/>
    <cellStyle name="Normal 6" xfId="3521" xr:uid="{06E43800-CB40-4B3C-A80D-9A0CAE9B8180}"/>
    <cellStyle name="Normal 7" xfId="3528" xr:uid="{439AEF0E-99E7-427C-B642-6B5EF104B9EE}"/>
    <cellStyle name="Normal 8" xfId="3480" xr:uid="{AC8B3183-115B-4BD2-9FF0-3602A5F6E160}"/>
    <cellStyle name="Normal 9" xfId="3533" xr:uid="{87A6ABAC-F0FE-4AF2-AC88-AE0A0B5A4623}"/>
    <cellStyle name="Normal 9 2" xfId="3821" xr:uid="{05B92C60-E80B-455C-BA51-B862ABA0658A}"/>
    <cellStyle name="Normal 9 2 2" xfId="5104" xr:uid="{307BB4D6-7FFD-4594-8887-328DAD91E62B}"/>
    <cellStyle name="Normal 9 3" xfId="4270" xr:uid="{CD2D645D-FF33-43DD-B6FF-C9391817040D}"/>
    <cellStyle name="Normal 9 4" xfId="4689" xr:uid="{5AD7B2F8-3D8A-4752-BDC1-2474C4D6B090}"/>
    <cellStyle name="Note 2" xfId="91" xr:uid="{2015DC7A-31B6-466B-A76A-AA0982203E96}"/>
    <cellStyle name="Note 2 2" xfId="3577" xr:uid="{159EEF4E-BDFA-4716-B4C6-4EC044FE8005}"/>
    <cellStyle name="Note 2 2 2" xfId="3693" xr:uid="{FE8326DA-581D-49B0-A598-6FC775D4D4D4}"/>
    <cellStyle name="Note 2 2 2 2" xfId="3948" xr:uid="{FEEFC972-8091-43E1-97C9-D746F9AA3DFB}"/>
    <cellStyle name="Note 2 2 2 2 2" xfId="5231" xr:uid="{26C39A04-5320-4C29-8C9B-5D97B0440560}"/>
    <cellStyle name="Note 2 2 2 3" xfId="4398" xr:uid="{D0913CF6-6420-4AB5-B7D1-224003CD71DD}"/>
    <cellStyle name="Note 2 2 2 4" xfId="4816" xr:uid="{61792718-E57E-44D8-904A-112EEE5D8DEF}"/>
    <cellStyle name="Note 2 2 3" xfId="3836" xr:uid="{DFF88199-937F-4553-8982-ECA645F598F8}"/>
    <cellStyle name="Note 2 2 3 2" xfId="4286" xr:uid="{3A1A209C-118D-43C0-A554-67FEFC62BD37}"/>
    <cellStyle name="Note 2 2 3 2 2" xfId="5119" xr:uid="{5EAD7C7D-45A6-42EA-BD87-D4BD723F0350}"/>
    <cellStyle name="Note 2 2 3 3" xfId="4704" xr:uid="{247CF241-5E46-4038-BD65-BE955C0EF756}"/>
    <cellStyle name="Note 2 2 4" xfId="4153" xr:uid="{9E84717B-2466-4B71-BF20-142B3C2E68AD}"/>
    <cellStyle name="Note 2 2 4 2" xfId="4991" xr:uid="{3FE6FE45-E39A-41E6-B259-8E6B7EBBE826}"/>
    <cellStyle name="Note 2 2 5" xfId="4576" xr:uid="{F4356108-1A02-46D6-9062-941C8788DBED}"/>
    <cellStyle name="Note 2 3" xfId="3757" xr:uid="{E0730EAF-BD03-4CAD-BC41-B779F6035572}"/>
    <cellStyle name="Note 2 3 2" xfId="4012" xr:uid="{9473D8DF-C618-4D77-BC6F-0F0A01BEAF59}"/>
    <cellStyle name="Note 2 3 2 2" xfId="4462" xr:uid="{30BB49C4-2E5F-445B-86D3-2B4F2DE43D01}"/>
    <cellStyle name="Note 2 3 2 2 2" xfId="5295" xr:uid="{A629B83F-9C35-4EEB-9CF6-D17E0DD2CB23}"/>
    <cellStyle name="Note 2 3 2 3" xfId="4880" xr:uid="{2EC03796-F77D-4B82-94A8-2ED2F89DA497}"/>
    <cellStyle name="Note 2 3 3" xfId="4217" xr:uid="{1AF18CE7-2618-438D-A1F1-43438B71F727}"/>
    <cellStyle name="Note 2 3 3 2" xfId="5055" xr:uid="{467E1A12-9694-46B7-9C98-39EC9B8448ED}"/>
    <cellStyle name="Note 2 3 4" xfId="4640" xr:uid="{1BD2FB3B-DD3A-405A-A002-2D0599C7E4C0}"/>
    <cellStyle name="Note 2 4" xfId="3637" xr:uid="{122B44EA-9111-4582-B07E-35E8018B6ABC}"/>
    <cellStyle name="Note 2 4 2" xfId="3894" xr:uid="{B39A0ECA-493C-491C-B470-F310D1187D2F}"/>
    <cellStyle name="Note 2 4 2 2" xfId="5177" xr:uid="{D5FC893A-3AA3-4130-A569-493985BDB98A}"/>
    <cellStyle name="Note 2 4 3" xfId="4344" xr:uid="{9D0DF6E7-9829-4FCA-A768-29B1FDFD86CD}"/>
    <cellStyle name="Note 2 4 4" xfId="4762" xr:uid="{F074A000-730E-4F69-9647-BB517216542E}"/>
    <cellStyle name="Note 2 5" xfId="3478" xr:uid="{7C9756F7-135C-475C-A88B-516599A9EDB1}"/>
    <cellStyle name="Note 2 6" xfId="3815" xr:uid="{892B5ECE-0C0A-4101-9713-71562DAFE858}"/>
    <cellStyle name="Note 2 6 2" xfId="4937" xr:uid="{B82ABF78-02DC-4083-82D3-8303E86E152A}"/>
    <cellStyle name="Note 2 7" xfId="4099" xr:uid="{D590B204-FAD2-4768-955A-49E2F79FC701}"/>
    <cellStyle name="Note 2 8" xfId="4522" xr:uid="{DE197DB5-C85E-4210-B9B8-881DF240C139}"/>
    <cellStyle name="Note 3" xfId="3580" xr:uid="{AE711B98-6160-442A-8EDA-05FAFEDB37A0}"/>
    <cellStyle name="Note 4" xfId="3583" xr:uid="{C3F86658-7E6C-43BA-A45C-BF26E2A7F5C9}"/>
    <cellStyle name="Note 4 2" xfId="3702" xr:uid="{8BFD54ED-F972-4702-B3C2-A92B31DB7479}"/>
    <cellStyle name="Note 4 2 2" xfId="3957" xr:uid="{BFA24B40-F8E5-4D09-8A67-7ADAE29B4E63}"/>
    <cellStyle name="Note 4 2 2 2" xfId="4407" xr:uid="{B2B3845D-BC01-4839-A4F7-E396464F4DA7}"/>
    <cellStyle name="Note 4 2 2 2 2" xfId="5240" xr:uid="{C890251D-8AA2-46C6-8717-79F4E3A47D6A}"/>
    <cellStyle name="Note 4 2 2 3" xfId="4825" xr:uid="{025F9C34-033D-4457-8597-2E99214B3B3E}"/>
    <cellStyle name="Note 4 2 3" xfId="4162" xr:uid="{5DCDFE76-19EB-42BB-8D38-3720169851F5}"/>
    <cellStyle name="Note 4 2 3 2" xfId="5000" xr:uid="{83851BF1-52DC-4E84-8DDD-4BE98095D9E2}"/>
    <cellStyle name="Note 4 2 4" xfId="4585" xr:uid="{EFD2D572-86C5-4429-AEEB-45EB2998D29E}"/>
    <cellStyle name="Note 4 3" xfId="3761" xr:uid="{CF5CC2A9-6662-4082-AF7A-876CC299ADBD}"/>
    <cellStyle name="Note 4 3 2" xfId="4016" xr:uid="{0E7A6F94-7553-4F88-AD32-342D5027ABA2}"/>
    <cellStyle name="Note 4 3 2 2" xfId="4466" xr:uid="{BACE54CB-9A94-451B-897D-F5FE998CAC7D}"/>
    <cellStyle name="Note 4 3 2 2 2" xfId="5299" xr:uid="{58D10759-9003-4DF0-AA70-42D568119F5D}"/>
    <cellStyle name="Note 4 3 2 3" xfId="4884" xr:uid="{DA832991-587D-492B-A05B-E34F341C75DF}"/>
    <cellStyle name="Note 4 3 3" xfId="4221" xr:uid="{942BF113-5024-47C1-A611-B8AD473A95B8}"/>
    <cellStyle name="Note 4 3 3 2" xfId="5059" xr:uid="{0A7BF84B-EF0C-46D8-BC9B-A019ACC03FA7}"/>
    <cellStyle name="Note 4 3 4" xfId="4644" xr:uid="{1E0B550A-FFF7-4D1A-B730-4E6E8DB00E7B}"/>
    <cellStyle name="Note 4 4" xfId="3639" xr:uid="{F5B2A123-EA6A-4A6F-A493-AC0EC99C6499}"/>
    <cellStyle name="Note 4 4 2" xfId="3896" xr:uid="{67FC7ABC-5056-4805-85CC-A2BD2638CA2A}"/>
    <cellStyle name="Note 4 4 2 2" xfId="5179" xr:uid="{9E2B4FEB-6AA5-4C4E-A57C-835CF2732C8D}"/>
    <cellStyle name="Note 4 4 3" xfId="4346" xr:uid="{32141BA3-BA59-4171-BEDB-F20A98514700}"/>
    <cellStyle name="Note 4 4 4" xfId="4764" xr:uid="{CED7878A-5554-4BE7-94A8-5439C4AA02BF}"/>
    <cellStyle name="Note 4 5" xfId="3840" xr:uid="{A2EAE8A9-76F1-43B6-9AD3-B2966F0122E9}"/>
    <cellStyle name="Note 4 5 2" xfId="4290" xr:uid="{C7E5EB2C-9BF2-4F8E-AB40-5356D9DA87F3}"/>
    <cellStyle name="Note 4 5 2 2" xfId="5123" xr:uid="{5E83D6BF-4343-4DD2-A27D-2BEC40FFB32E}"/>
    <cellStyle name="Note 4 5 3" xfId="4708" xr:uid="{19AA57E6-AAD6-45F9-A9E8-9DAA35363C58}"/>
    <cellStyle name="Note 4 6" xfId="4101" xr:uid="{89099E61-C3F1-4DF6-9CA7-FCCC28FA3124}"/>
    <cellStyle name="Note 4 6 2" xfId="4939" xr:uid="{7ACA0A57-5355-4E81-8A21-0CC0205CBF3F}"/>
    <cellStyle name="Note 4 7" xfId="4524" xr:uid="{EBBB0453-B62D-4143-BCBB-0962761D8DFB}"/>
    <cellStyle name="Note 5" xfId="3603" xr:uid="{498B776D-EA9A-4756-B1AE-54A84DB3337E}"/>
    <cellStyle name="Note 5 2" xfId="3722" xr:uid="{2624929B-A0D1-42C5-91A2-F73A88DE254D}"/>
    <cellStyle name="Note 5 2 2" xfId="3977" xr:uid="{675C3438-CF1E-4662-98A2-C13B3091691C}"/>
    <cellStyle name="Note 5 2 2 2" xfId="4427" xr:uid="{ED1F06C0-4B9A-4DD1-9216-0B6CCE9AEA0F}"/>
    <cellStyle name="Note 5 2 2 2 2" xfId="5260" xr:uid="{15F2DA86-1B3F-435F-97F6-5EEF85F4C547}"/>
    <cellStyle name="Note 5 2 2 3" xfId="4845" xr:uid="{5A32412F-FB4E-4618-BD3A-2001E7C39BDF}"/>
    <cellStyle name="Note 5 2 3" xfId="4182" xr:uid="{CA7E6CBB-AB4A-48B1-99C5-30032DA4CBC0}"/>
    <cellStyle name="Note 5 2 3 2" xfId="5020" xr:uid="{29C99659-C15B-4CA0-B026-15A8371016CA}"/>
    <cellStyle name="Note 5 2 4" xfId="4605" xr:uid="{144698A8-7CAC-4E72-816F-B4D24352569B}"/>
    <cellStyle name="Note 5 3" xfId="3781" xr:uid="{813D1D0B-7BDD-41FB-ADC5-E16ECE3F47FA}"/>
    <cellStyle name="Note 5 3 2" xfId="4036" xr:uid="{1D0DFA67-2CBE-4095-B216-0636BD3D0433}"/>
    <cellStyle name="Note 5 3 2 2" xfId="4486" xr:uid="{92F05626-1B5A-4EF8-93EC-D02329F7E7F4}"/>
    <cellStyle name="Note 5 3 2 2 2" xfId="5319" xr:uid="{EFDC5393-009E-439C-9F8D-C91963CAEEA7}"/>
    <cellStyle name="Note 5 3 2 3" xfId="4904" xr:uid="{A00344EA-73C9-4991-AB5B-4572B079B1E0}"/>
    <cellStyle name="Note 5 3 3" xfId="4241" xr:uid="{A35F23F5-E931-4DDB-BC7B-6A8042065519}"/>
    <cellStyle name="Note 5 3 3 2" xfId="5079" xr:uid="{EDABDEF2-AC17-4E2D-AD3E-C740812C112B}"/>
    <cellStyle name="Note 5 3 4" xfId="4664" xr:uid="{BED1E8A4-8EB8-4067-9B7D-69671B1532D5}"/>
    <cellStyle name="Note 5 4" xfId="3659" xr:uid="{049C33F2-71DA-42C9-B89A-907B4F95A29C}"/>
    <cellStyle name="Note 5 4 2" xfId="3916" xr:uid="{F3D79A0A-DDAC-420E-A8AD-69D8DACF472E}"/>
    <cellStyle name="Note 5 4 2 2" xfId="5199" xr:uid="{87C9BE79-95A6-45A3-900B-EB2F7551AEBA}"/>
    <cellStyle name="Note 5 4 3" xfId="4366" xr:uid="{1F042AA1-0458-405D-A3E0-2044BBE0C007}"/>
    <cellStyle name="Note 5 4 4" xfId="4784" xr:uid="{911DB171-7617-4C37-926B-7A0BC47A9806}"/>
    <cellStyle name="Note 5 5" xfId="3860" xr:uid="{5892071E-5DA0-463E-BE56-F6BF3E9F6006}"/>
    <cellStyle name="Note 5 5 2" xfId="4310" xr:uid="{8FC95C1E-24D9-484B-BC6C-C7A8432CA032}"/>
    <cellStyle name="Note 5 5 2 2" xfId="5143" xr:uid="{F49441D9-1E14-4DC8-BDC2-D10DC5F8F3AF}"/>
    <cellStyle name="Note 5 5 3" xfId="4728" xr:uid="{09C325C3-9C3D-4B2D-B817-2EA79442F320}"/>
    <cellStyle name="Note 5 6" xfId="4121" xr:uid="{62D56166-D20B-440A-A751-DF6A331E98D8}"/>
    <cellStyle name="Note 5 6 2" xfId="4959" xr:uid="{94C6BC5A-63EF-461D-B659-8B59ED451BC6}"/>
    <cellStyle name="Note 5 7" xfId="4544" xr:uid="{BB4E9EE5-82A5-4DA3-9C8A-75E96784F755}"/>
    <cellStyle name="Note 6" xfId="3463" xr:uid="{2C020E08-8331-4D88-94C2-1B456C6D7CB6}"/>
    <cellStyle name="Note 7" xfId="4060" xr:uid="{248F7C69-14A8-41A8-905D-9C9D11A9B1EF}"/>
    <cellStyle name="Note 8" xfId="41" xr:uid="{024AFC0C-9ABF-434E-A8DC-1A65C76241EA}"/>
    <cellStyle name="Output 2" xfId="59" xr:uid="{41780054-519E-4756-8FCE-9D619A3C1134}"/>
    <cellStyle name="Output 2 2" xfId="3520" xr:uid="{B62CC79B-3E9E-46E5-B3BB-FEF91CD2956B}"/>
    <cellStyle name="Output 3" xfId="3545" xr:uid="{79A05480-AE24-4959-81B2-2245DC4A7ECA}"/>
    <cellStyle name="Output 4" xfId="3464" xr:uid="{024049AD-0126-45FB-9C25-AA9F2953E1F8}"/>
    <cellStyle name="Output 5" xfId="42" xr:uid="{B985C988-ED8F-48F4-8DE7-183BE87FBB5A}"/>
    <cellStyle name="Percent" xfId="1" builtinId="5"/>
    <cellStyle name="Percent 2" xfId="3534" xr:uid="{3ABD21D8-506B-4519-BB12-C9388D0B6C2B}"/>
    <cellStyle name="Percent 2 2" xfId="3691" xr:uid="{44B10CC1-026D-4862-9751-83E7F0E9363B}"/>
    <cellStyle name="Percent 2 3" xfId="3822" xr:uid="{8488A5B6-FF16-4563-B59C-6A1B08ABCFA5}"/>
    <cellStyle name="Percent 2 3 2" xfId="4271" xr:uid="{19AC17CE-E414-47DD-9EEB-7A0BE7946945}"/>
    <cellStyle name="Percent 2 3 2 2" xfId="5105" xr:uid="{4DA8466D-7EDD-4A08-86CF-6A087683B94C}"/>
    <cellStyle name="Percent 2 3 3" xfId="4690" xr:uid="{305CB60C-F54E-44C2-A055-8FD2619073FA}"/>
    <cellStyle name="Percent 3" xfId="4508" xr:uid="{205E825D-02B7-4113-953A-7910CEF9C96A}"/>
    <cellStyle name="Percent 4" xfId="5340" xr:uid="{49D996D7-3F5E-48AE-9B6C-E929F7524BF0}"/>
    <cellStyle name="Percent 5" xfId="43" xr:uid="{C2AF1612-6633-4A0E-8889-C4C53A932AA1}"/>
    <cellStyle name="Style 1" xfId="3471" xr:uid="{E95C1EC7-CC06-4244-915E-294C93272771}"/>
    <cellStyle name="Title 2" xfId="50" xr:uid="{70AA7854-4165-483C-84B6-5B4F28180BCA}"/>
    <cellStyle name="Title 2 2" xfId="3522" xr:uid="{12016E4F-363F-4688-8EED-D03D19C88E8A}"/>
    <cellStyle name="Title 3" xfId="3536" xr:uid="{4B4F060A-FB1C-4074-92D0-A1966B1DEADF}"/>
    <cellStyle name="Title 4" xfId="3465" xr:uid="{3BA1BB0E-50C9-47AB-AA9A-538462672EC6}"/>
    <cellStyle name="Title 5" xfId="4058" xr:uid="{485ABE7C-44D6-46B3-8C41-CA2408F84C4F}"/>
    <cellStyle name="Title 6" xfId="44" xr:uid="{0352BE00-65BE-43D0-9BFB-A5D13971956D}"/>
    <cellStyle name="Total 2" xfId="65" xr:uid="{8A1B8401-D314-488C-B41B-D35C8589601A}"/>
    <cellStyle name="Total 2 2" xfId="3523" xr:uid="{F1874D96-EE6B-4BB5-B799-12133C3CA3BF}"/>
    <cellStyle name="Total 3" xfId="3551" xr:uid="{03414FFE-935D-4057-86C5-7862E73BB25E}"/>
    <cellStyle name="Total 4" xfId="45" xr:uid="{0D1579B5-253C-4E4D-9FB6-D6CC2D30C0D4}"/>
    <cellStyle name="Warning Text 2" xfId="63" xr:uid="{078FC0C4-CAE5-4C6C-87BC-DC9FB7C8C1E7}"/>
    <cellStyle name="Warning Text 2 2" xfId="3524" xr:uid="{D4826150-8BF5-454B-843F-211C7BD80B55}"/>
    <cellStyle name="Warning Text 3" xfId="3549" xr:uid="{4F97FE0D-806A-4FE2-8529-A2FF20A7CF95}"/>
    <cellStyle name="Warning Text 4" xfId="46" xr:uid="{18D33F49-AF87-41B9-AF17-3068067A4754}"/>
  </cellStyles>
  <dxfs count="17">
    <dxf>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6" formatCode="0.00%;\-0.00%;&quot;-&quot;"/>
      <fill>
        <patternFill patternType="none">
          <fgColor indexed="64"/>
          <bgColor indexed="65"/>
        </patternFill>
      </fill>
      <alignment horizontal="center" vertical="bottom" textRotation="0" wrapText="0" indent="0" justifyLastLine="0" shrinkToFit="0" readingOrder="0"/>
    </dxf>
    <dxf>
      <numFmt numFmtId="0" formatCode="General"/>
    </dxf>
    <dxf>
      <numFmt numFmtId="0" formatCode="General"/>
      <alignment horizontal="left" vertical="bottom" textRotation="0" wrapText="0" indent="0" justifyLastLine="0" shrinkToFit="0" readingOrder="0"/>
    </dxf>
    <dxf>
      <numFmt numFmtId="0" formatCode="General"/>
      <alignment horizontal="left" vertical="bottom" textRotation="0" wrapText="0" indent="0" justifyLastLine="0" shrinkToFit="0" readingOrder="0"/>
    </dxf>
    <dxf>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6" formatCode="0.00%;\-0.00%;&quot;-&quot;"/>
      <fill>
        <patternFill patternType="none">
          <fgColor indexed="64"/>
          <bgColor indexed="65"/>
        </patternFill>
      </fill>
      <alignment horizontal="center" vertical="bottom" textRotation="0" wrapText="0" indent="0" justifyLastLine="0" shrinkToFit="0" readingOrder="0"/>
    </dxf>
    <dxf>
      <numFmt numFmtId="0" formatCode="General"/>
    </dxf>
    <dxf>
      <numFmt numFmtId="0" formatCode="General"/>
      <alignment horizontal="left" vertical="bottom" textRotation="0" wrapText="0" indent="0" justifyLastLine="0" shrinkToFit="0" readingOrder="0"/>
    </dxf>
    <dxf>
      <numFmt numFmtId="0" formatCode="General"/>
      <alignment horizontal="left" vertical="bottom" textRotation="0" wrapText="0" indent="0" justifyLastLine="0" shrinkToFit="0" readingOrder="0"/>
    </dxf>
    <dxf>
      <numFmt numFmtId="0" formatCode="General"/>
      <fill>
        <patternFill patternType="none">
          <fgColor indexed="64"/>
          <bgColor indexed="65"/>
        </patternFill>
      </fill>
      <alignment horizontal="center" vertical="bottom" textRotation="0" wrapText="0" indent="0" justifyLastLine="0" shrinkToFit="0" readingOrder="0"/>
    </dxf>
    <dxf>
      <numFmt numFmtId="166" formatCode="0.00%;\-0.00%;&quot;-&quot;"/>
      <fill>
        <patternFill patternType="none">
          <fgColor indexed="64"/>
          <bgColor indexed="65"/>
        </patternFill>
      </fill>
      <alignment horizontal="center" vertical="bottom" textRotation="0" wrapText="0" indent="0" justifyLastLine="0" shrinkToFit="0" readingOrder="0"/>
    </dxf>
    <dxf>
      <numFmt numFmtId="0" formatCode="General"/>
      <fill>
        <patternFill patternType="none">
          <fgColor indexed="64"/>
          <bgColor indexed="65"/>
        </patternFill>
      </fill>
    </dxf>
    <dxf>
      <numFmt numFmtId="0" formatCode="General"/>
      <fill>
        <patternFill patternType="none">
          <fgColor indexed="64"/>
          <bgColor indexed="65"/>
        </patternFill>
      </fill>
      <alignment horizontal="left" vertical="bottom" textRotation="0" wrapText="0" indent="0" justifyLastLine="0" shrinkToFit="0" readingOrder="0"/>
    </dxf>
    <dxf>
      <numFmt numFmtId="0" formatCode="General"/>
      <fill>
        <patternFill patternType="none">
          <fgColor indexed="64"/>
          <bgColor indexed="65"/>
        </patternFill>
      </fill>
      <alignment horizontal="left" vertical="bottom" textRotation="0" wrapText="0" indent="0" justifyLastLine="0" shrinkToFit="0" readingOrder="0"/>
    </dxf>
    <dxf>
      <fill>
        <patternFill patternType="none">
          <fgColor rgb="FF000000"/>
          <bgColor auto="1"/>
        </patternFill>
      </fill>
    </dxf>
    <dxf>
      <font>
        <b/>
      </font>
      <fill>
        <patternFill patternType="none">
          <fgColor indexed="64"/>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1" xr16:uid="{5AE9294F-93B6-4642-A91C-330E97984ABC}" autoFormatId="16" applyNumberFormats="0" applyBorderFormats="0" applyFontFormats="0" applyPatternFormats="0" applyAlignmentFormats="0" applyWidthHeightFormats="0">
  <queryTableRefresh nextId="6">
    <queryTableFields count="5">
      <queryTableField id="1" name="Ticker" tableColumnId="1"/>
      <queryTableField id="2" name="Sedol" tableColumnId="2"/>
      <queryTableField id="3" name="Name" tableColumnId="3"/>
      <queryTableField id="4" name="Weight" tableColumnId="4"/>
      <queryTableField id="5" name="Add/Drop" tableColumnId="5"/>
    </queryTable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ExternalData_1" connectionId="2" xr16:uid="{C4EEEF0E-3D82-45DE-93E3-30F359FF77BA}" autoFormatId="16" applyNumberFormats="0" applyBorderFormats="0" applyFontFormats="0" applyPatternFormats="0" applyAlignmentFormats="0" applyWidthHeightFormats="0">
  <queryTableRefresh nextId="6">
    <queryTableFields count="5">
      <queryTableField id="1" name="Ticker" tableColumnId="1"/>
      <queryTableField id="2" name="Sedol" tableColumnId="2"/>
      <queryTableField id="3" name="Name" tableColumnId="3"/>
      <queryTableField id="4" name="Weight" tableColumnId="4"/>
      <queryTableField id="5" name="Add/Drop" tableColumnId="5"/>
    </queryTableFields>
  </queryTableRefresh>
</queryTable>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2B0E98E-3DD0-4A77-B4F0-044BE4EA147A}" name="WTEMI" displayName="WTEMI" ref="A5:E2142" totalsRowShown="0" headerRowDxfId="16" dataDxfId="15">
  <tableColumns count="5">
    <tableColumn id="1" xr3:uid="{23E87D8F-8096-41F7-8E90-2E47E3551D27}" name="Ticker" dataDxfId="14"/>
    <tableColumn id="2" xr3:uid="{6BAE9ADA-5830-41B2-8D3D-36910D08D007}" name="Sedol" dataDxfId="13"/>
    <tableColumn id="3" xr3:uid="{D21CD310-881A-4785-BF0F-5E0BF0ED53F9}" name="Name" dataDxfId="12"/>
    <tableColumn id="4" xr3:uid="{C4BA0323-0326-46BA-92CC-4594E2F76B65}" name="Weight" dataDxfId="11" dataCellStyle="Percent"/>
    <tableColumn id="5" xr3:uid="{857F1F16-860F-4C57-BB1D-31719F5355A3}" name="Add/Drop" dataDxfId="10"/>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34E1D21-C637-4DC9-816F-A03C709E4C50}" name="WTBAT" displayName="WTBAT" ref="A5:E153" tableType="queryTable" totalsRowShown="0">
  <autoFilter ref="A5:E153" xr:uid="{534E1D21-C637-4DC9-816F-A03C709E4C50}">
    <filterColumn colId="0" hiddenButton="1"/>
    <filterColumn colId="1" hiddenButton="1"/>
    <filterColumn colId="2" hiddenButton="1"/>
    <filterColumn colId="3" hiddenButton="1"/>
    <filterColumn colId="4" hiddenButton="1"/>
  </autoFilter>
  <tableColumns count="5">
    <tableColumn id="1" xr3:uid="{AFA5F74E-883F-48CD-8FCB-89246CA21C25}" uniqueName="1" name="Ticker" queryTableFieldId="1" dataDxfId="9"/>
    <tableColumn id="2" xr3:uid="{73A6474E-D680-4D91-A90C-7634CCFEEC7C}" uniqueName="2" name="Sedol" queryTableFieldId="2" dataDxfId="8"/>
    <tableColumn id="3" xr3:uid="{F07353E9-C08B-45FF-9199-C978850B1E89}" uniqueName="3" name="Name" queryTableFieldId="3" dataDxfId="7"/>
    <tableColumn id="4" xr3:uid="{EA00A211-33B4-4017-BE55-5192B6B382CE}" uniqueName="4" name="Weight" queryTableFieldId="4" dataDxfId="6" dataCellStyle="Percent"/>
    <tableColumn id="5" xr3:uid="{F02D9402-4749-445F-A1BA-C510974D35DA}" uniqueName="5" name="Add/Drop" queryTableFieldId="5" dataDxfId="5"/>
  </tableColumns>
  <tableStyleInfo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E53762E-6406-4AD6-AF93-876D94232AE1}" name="WTBSI" displayName="WTBSI" ref="A5:E145" tableType="queryTable" totalsRowShown="0">
  <autoFilter ref="A5:E145" xr:uid="{534E1D21-C637-4DC9-816F-A03C709E4C50}">
    <filterColumn colId="0" hiddenButton="1"/>
    <filterColumn colId="1" hiddenButton="1"/>
    <filterColumn colId="2" hiddenButton="1"/>
    <filterColumn colId="3" hiddenButton="1"/>
    <filterColumn colId="4" hiddenButton="1"/>
  </autoFilter>
  <tableColumns count="5">
    <tableColumn id="1" xr3:uid="{02B6A768-4A06-4F71-8235-76BD5804C77E}" uniqueName="1" name="Ticker" queryTableFieldId="1" dataDxfId="4"/>
    <tableColumn id="2" xr3:uid="{41FF3B8E-22FA-407A-B704-2A97EBA3707B}" uniqueName="2" name="Sedol" queryTableFieldId="2" dataDxfId="3"/>
    <tableColumn id="3" xr3:uid="{F7EC5E0D-1825-4413-9B20-E4FA8FF59D62}" uniqueName="3" name="Name" queryTableFieldId="3" dataDxfId="2"/>
    <tableColumn id="4" xr3:uid="{4A1C2118-AE0B-4157-ABFB-06C4A003A860}" uniqueName="4" name="Weight" queryTableFieldId="4" dataDxfId="1" dataCellStyle="Percent"/>
    <tableColumn id="5" xr3:uid="{B6C73B66-7EB8-4110-B554-13F630B3583A}" uniqueName="5" name="Add/Drop" queryTableFieldId="5" dataDxfId="0"/>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44251-FE6C-4EBE-8CC3-C567B7EBBA2E}">
  <sheetPr codeName="Sheet1"/>
  <dimension ref="A1:E13"/>
  <sheetViews>
    <sheetView tabSelected="1" workbookViewId="0"/>
  </sheetViews>
  <sheetFormatPr defaultRowHeight="15" x14ac:dyDescent="0.25"/>
  <cols>
    <col min="1" max="1" width="62.7109375" bestFit="1" customWidth="1"/>
    <col min="2" max="2" width="11" bestFit="1" customWidth="1"/>
  </cols>
  <sheetData>
    <row r="1" spans="1:5" x14ac:dyDescent="0.25">
      <c r="A1" s="3" t="s">
        <v>9</v>
      </c>
    </row>
    <row r="2" spans="1:5" x14ac:dyDescent="0.25">
      <c r="A2" s="12">
        <v>45240</v>
      </c>
    </row>
    <row r="3" spans="1:5" x14ac:dyDescent="0.25">
      <c r="A3" s="3" t="s">
        <v>10</v>
      </c>
    </row>
    <row r="4" spans="1:5" ht="55.15" customHeight="1" x14ac:dyDescent="0.25">
      <c r="A4" s="20" t="s">
        <v>641</v>
      </c>
      <c r="B4" s="20"/>
      <c r="C4" s="20"/>
      <c r="D4" s="20"/>
      <c r="E4" s="20"/>
    </row>
    <row r="5" spans="1:5" ht="30" customHeight="1" x14ac:dyDescent="0.25">
      <c r="A5" s="23" t="str">
        <f>"The weighting date is on 11/10/2023"</f>
        <v>The weighting date is on 11/10/2023</v>
      </c>
      <c r="B5" s="23"/>
      <c r="C5" s="23"/>
      <c r="D5" s="23"/>
      <c r="E5" s="23"/>
    </row>
    <row r="6" spans="1:5" ht="30" customHeight="1" x14ac:dyDescent="0.25">
      <c r="A6" s="23" t="str">
        <f>"The changes to the Indexes will be implemented following the close of trading, Friday, November 17, 2023"</f>
        <v>The changes to the Indexes will be implemented following the close of trading, Friday, November 17, 2023</v>
      </c>
      <c r="B6" s="23"/>
      <c r="C6" s="23"/>
      <c r="D6" s="23"/>
      <c r="E6" s="23"/>
    </row>
    <row r="7" spans="1:5" ht="30" customHeight="1" x14ac:dyDescent="0.25">
      <c r="A7" s="23" t="str">
        <f>"The implemented Index components and weightings will be published on the WisdomTree website Index pages starting on Tuesday, November 21st, 2023"</f>
        <v>The implemented Index components and weightings will be published on the WisdomTree website Index pages starting on Tuesday, November 21st, 2023</v>
      </c>
      <c r="B7" s="23"/>
      <c r="C7" s="23"/>
      <c r="D7" s="23"/>
      <c r="E7" s="23"/>
    </row>
    <row r="8" spans="1:5" x14ac:dyDescent="0.25">
      <c r="A8" s="11"/>
    </row>
    <row r="9" spans="1:5" ht="15.75" x14ac:dyDescent="0.25">
      <c r="A9" s="21" t="s">
        <v>8</v>
      </c>
      <c r="B9" s="22"/>
    </row>
    <row r="10" spans="1:5" x14ac:dyDescent="0.25">
      <c r="A10" s="2" t="s">
        <v>56</v>
      </c>
      <c r="B10" s="1" t="s">
        <v>57</v>
      </c>
    </row>
    <row r="11" spans="1:5" x14ac:dyDescent="0.25">
      <c r="A11" s="2" t="s">
        <v>58</v>
      </c>
      <c r="B11" s="1" t="s">
        <v>59</v>
      </c>
    </row>
    <row r="12" spans="1:5" x14ac:dyDescent="0.25">
      <c r="A12" s="2" t="s">
        <v>60</v>
      </c>
      <c r="B12" s="1" t="s">
        <v>61</v>
      </c>
    </row>
    <row r="13" spans="1:5" x14ac:dyDescent="0.25">
      <c r="A13" s="2" t="s">
        <v>639</v>
      </c>
      <c r="B13" s="1" t="s">
        <v>501</v>
      </c>
    </row>
  </sheetData>
  <mergeCells count="5">
    <mergeCell ref="A4:E4"/>
    <mergeCell ref="A9:B9"/>
    <mergeCell ref="A6:E6"/>
    <mergeCell ref="A7:E7"/>
    <mergeCell ref="A5:E5"/>
  </mergeCells>
  <hyperlinks>
    <hyperlink ref="B11" location="WTBAT!A1" display="WTBAT" xr:uid="{A76F3E44-6E82-4967-981C-0B9A2950F71B}"/>
    <hyperlink ref="A11" location="WTBAT!A1" display="WisdomTree Battery Value Chain and Innovation Index" xr:uid="{4692C45B-4AF5-4534-A42A-81ACE36909A7}"/>
    <hyperlink ref="B10" location="WTBKC!A1" display="WTBKC" xr:uid="{B7B5217D-EC19-4681-A864-FE9A1D76DF95}"/>
    <hyperlink ref="A10" location="WTBKC!A1" display="WisdomTree Blockchain UCITS Index" xr:uid="{A0C6BCE4-2465-4077-9718-2063AC928C27}"/>
    <hyperlink ref="B12" location="WTBSI!A1" display="WTBSI" xr:uid="{048C3DC5-96CB-4F35-AA6A-030E5DFA3BA5}"/>
    <hyperlink ref="A12" location="WTBSI!A1" display="WisdomTree Battery Solutions Index" xr:uid="{5C395445-5291-482D-B636-3C6D38DA012B}"/>
    <hyperlink ref="A13" location="WAII!A1" display="WisdomTree Artificial Intelligence and Innovation Index" xr:uid="{216BED32-EAF6-48A5-998D-B09C5579DA49}"/>
    <hyperlink ref="B13" location="WAII!A1" display="WAII" xr:uid="{499717CD-C01F-432E-8389-41AC0998AB32}"/>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34E35B-FAB2-468C-A926-2A386B59A265}">
  <sheetPr>
    <tabColor theme="8" tint="-0.249977111117893"/>
  </sheetPr>
  <dimension ref="A1:E32"/>
  <sheetViews>
    <sheetView workbookViewId="0">
      <pane ySplit="5" topLeftCell="A6" activePane="bottomLeft" state="frozen"/>
      <selection activeCell="C14" sqref="C14"/>
      <selection pane="bottomLeft" activeCell="A5" sqref="A5"/>
    </sheetView>
  </sheetViews>
  <sheetFormatPr defaultColWidth="8.7109375" defaultRowHeight="15" x14ac:dyDescent="0.25"/>
  <cols>
    <col min="1" max="1" width="14.140625" style="6" bestFit="1" customWidth="1"/>
    <col min="2" max="2" width="10.7109375" style="6" bestFit="1" customWidth="1"/>
    <col min="3" max="3" width="46.85546875" bestFit="1" customWidth="1"/>
    <col min="4" max="4" width="11.7109375" style="9" bestFit="1" customWidth="1"/>
    <col min="5" max="5" width="13.7109375" style="8" bestFit="1" customWidth="1"/>
  </cols>
  <sheetData>
    <row r="1" spans="1:5" x14ac:dyDescent="0.25">
      <c r="A1" s="5" t="str">
        <f>List!A10&amp;" ("&amp;List!B10&amp;")"</f>
        <v>WisdomTree Blockchain UCITS Index (WTBKC)</v>
      </c>
      <c r="B1"/>
    </row>
    <row r="2" spans="1:5" x14ac:dyDescent="0.25">
      <c r="A2" s="5" t="str">
        <f>"Index Reconstitution List as of "&amp;TEXT(List!A2,"mmmm d, yyyy")</f>
        <v>Index Reconstitution List as of November 10, 2023</v>
      </c>
    </row>
    <row r="5" spans="1:5" x14ac:dyDescent="0.25">
      <c r="A5" s="5" t="s">
        <v>3</v>
      </c>
      <c r="B5" s="5" t="s">
        <v>2</v>
      </c>
      <c r="C5" s="4" t="s">
        <v>0</v>
      </c>
      <c r="D5" s="10" t="s">
        <v>1</v>
      </c>
      <c r="E5" s="7" t="s">
        <v>7</v>
      </c>
    </row>
    <row r="6" spans="1:5" x14ac:dyDescent="0.25">
      <c r="A6" s="6" t="s">
        <v>62</v>
      </c>
      <c r="B6" s="6" t="s">
        <v>63</v>
      </c>
      <c r="C6" t="s">
        <v>315</v>
      </c>
      <c r="D6" s="9">
        <v>0.1</v>
      </c>
    </row>
    <row r="7" spans="1:5" x14ac:dyDescent="0.25">
      <c r="A7" s="6" t="s">
        <v>81</v>
      </c>
      <c r="B7" s="6" t="s">
        <v>82</v>
      </c>
      <c r="C7" t="s">
        <v>83</v>
      </c>
      <c r="D7" s="9">
        <v>0.1</v>
      </c>
    </row>
    <row r="8" spans="1:5" x14ac:dyDescent="0.25">
      <c r="A8" s="6" t="s">
        <v>73</v>
      </c>
      <c r="B8" s="6" t="s">
        <v>74</v>
      </c>
      <c r="C8" t="s">
        <v>75</v>
      </c>
      <c r="D8" s="9">
        <v>0.1</v>
      </c>
    </row>
    <row r="9" spans="1:5" x14ac:dyDescent="0.25">
      <c r="A9" s="6" t="s">
        <v>64</v>
      </c>
      <c r="B9" s="6" t="s">
        <v>65</v>
      </c>
      <c r="C9" t="s">
        <v>66</v>
      </c>
      <c r="D9" s="9">
        <v>8.3699999999999997E-2</v>
      </c>
    </row>
    <row r="10" spans="1:5" x14ac:dyDescent="0.25">
      <c r="A10" s="6" t="s">
        <v>67</v>
      </c>
      <c r="B10" s="6" t="s">
        <v>68</v>
      </c>
      <c r="C10" t="s">
        <v>69</v>
      </c>
      <c r="D10" s="9">
        <v>8.3500000000000005E-2</v>
      </c>
    </row>
    <row r="11" spans="1:5" x14ac:dyDescent="0.25">
      <c r="A11" s="6" t="s">
        <v>70</v>
      </c>
      <c r="B11" s="6" t="s">
        <v>71</v>
      </c>
      <c r="C11" t="s">
        <v>72</v>
      </c>
      <c r="D11" s="9">
        <v>8.3500000000000005E-2</v>
      </c>
    </row>
    <row r="12" spans="1:5" x14ac:dyDescent="0.25">
      <c r="A12" s="6" t="s">
        <v>762</v>
      </c>
      <c r="B12" s="6" t="s">
        <v>763</v>
      </c>
      <c r="C12" t="s">
        <v>764</v>
      </c>
      <c r="D12" s="9">
        <v>8.3500000000000005E-2</v>
      </c>
      <c r="E12" s="8" t="s">
        <v>85</v>
      </c>
    </row>
    <row r="13" spans="1:5" x14ac:dyDescent="0.25">
      <c r="A13" s="6" t="s">
        <v>765</v>
      </c>
      <c r="B13" s="6" t="s">
        <v>766</v>
      </c>
      <c r="C13" t="s">
        <v>767</v>
      </c>
      <c r="D13" s="9">
        <v>8.3500000000000005E-2</v>
      </c>
      <c r="E13" s="8" t="s">
        <v>85</v>
      </c>
    </row>
    <row r="14" spans="1:5" x14ac:dyDescent="0.25">
      <c r="A14" s="6" t="s">
        <v>768</v>
      </c>
      <c r="B14" s="6" t="s">
        <v>769</v>
      </c>
      <c r="C14" t="s">
        <v>770</v>
      </c>
      <c r="D14" s="9">
        <v>8.3500000000000005E-2</v>
      </c>
      <c r="E14" s="8" t="s">
        <v>85</v>
      </c>
    </row>
    <row r="15" spans="1:5" x14ac:dyDescent="0.25">
      <c r="A15" s="6" t="s">
        <v>76</v>
      </c>
      <c r="B15" s="6" t="s">
        <v>77</v>
      </c>
      <c r="C15" t="s">
        <v>78</v>
      </c>
      <c r="D15" s="9">
        <v>4.5999999999999999E-2</v>
      </c>
    </row>
    <row r="16" spans="1:5" x14ac:dyDescent="0.25">
      <c r="A16" s="6" t="s">
        <v>87</v>
      </c>
      <c r="B16" s="6" t="s">
        <v>88</v>
      </c>
      <c r="C16" t="s">
        <v>89</v>
      </c>
      <c r="D16" s="9">
        <v>1.9E-2</v>
      </c>
    </row>
    <row r="17" spans="1:5" x14ac:dyDescent="0.25">
      <c r="A17" s="6" t="s">
        <v>108</v>
      </c>
      <c r="B17" s="6" t="s">
        <v>109</v>
      </c>
      <c r="C17" t="s">
        <v>110</v>
      </c>
      <c r="D17" s="9">
        <v>1.7999999999999999E-2</v>
      </c>
    </row>
    <row r="18" spans="1:5" x14ac:dyDescent="0.25">
      <c r="A18" s="6" t="s">
        <v>98</v>
      </c>
      <c r="B18" s="6" t="s">
        <v>99</v>
      </c>
      <c r="C18" t="s">
        <v>325</v>
      </c>
      <c r="D18" s="9">
        <v>1.7100000000000001E-2</v>
      </c>
    </row>
    <row r="19" spans="1:5" x14ac:dyDescent="0.25">
      <c r="A19" s="6" t="s">
        <v>771</v>
      </c>
      <c r="B19" s="6" t="s">
        <v>772</v>
      </c>
      <c r="C19" t="s">
        <v>773</v>
      </c>
      <c r="D19" s="9">
        <v>1.6500000000000001E-2</v>
      </c>
    </row>
    <row r="20" spans="1:5" x14ac:dyDescent="0.25">
      <c r="A20" s="6" t="s">
        <v>100</v>
      </c>
      <c r="B20" s="6" t="s">
        <v>101</v>
      </c>
      <c r="C20" t="s">
        <v>102</v>
      </c>
      <c r="D20" s="9">
        <v>1.38E-2</v>
      </c>
    </row>
    <row r="21" spans="1:5" x14ac:dyDescent="0.25">
      <c r="A21" s="6" t="s">
        <v>321</v>
      </c>
      <c r="B21" s="6" t="s">
        <v>322</v>
      </c>
      <c r="C21" t="s">
        <v>323</v>
      </c>
      <c r="D21" s="9">
        <v>9.4000000000000004E-3</v>
      </c>
    </row>
    <row r="22" spans="1:5" x14ac:dyDescent="0.25">
      <c r="A22" s="6" t="s">
        <v>317</v>
      </c>
      <c r="B22" s="6" t="s">
        <v>318</v>
      </c>
      <c r="C22" t="s">
        <v>319</v>
      </c>
      <c r="D22" s="9">
        <v>9.4000000000000004E-3</v>
      </c>
    </row>
    <row r="23" spans="1:5" x14ac:dyDescent="0.25">
      <c r="A23" s="6" t="s">
        <v>90</v>
      </c>
      <c r="B23" s="6" t="s">
        <v>91</v>
      </c>
      <c r="C23" t="s">
        <v>92</v>
      </c>
      <c r="D23" s="9">
        <v>9.1999999999999998E-3</v>
      </c>
    </row>
    <row r="24" spans="1:5" x14ac:dyDescent="0.25">
      <c r="A24" s="6" t="s">
        <v>86</v>
      </c>
      <c r="B24" s="6" t="s">
        <v>774</v>
      </c>
      <c r="C24" t="s">
        <v>775</v>
      </c>
      <c r="D24" s="9">
        <v>8.6999999999999994E-3</v>
      </c>
    </row>
    <row r="25" spans="1:5" x14ac:dyDescent="0.25">
      <c r="A25" s="6" t="s">
        <v>111</v>
      </c>
      <c r="B25" s="6">
        <v>6727864</v>
      </c>
      <c r="C25" t="s">
        <v>112</v>
      </c>
      <c r="D25" s="9">
        <v>8.6E-3</v>
      </c>
    </row>
    <row r="26" spans="1:5" x14ac:dyDescent="0.25">
      <c r="A26" s="6" t="s">
        <v>320</v>
      </c>
      <c r="B26" s="6">
        <v>6170167</v>
      </c>
      <c r="C26" t="s">
        <v>84</v>
      </c>
      <c r="D26" s="9">
        <v>6.8999999999999999E-3</v>
      </c>
    </row>
    <row r="27" spans="1:5" x14ac:dyDescent="0.25">
      <c r="A27" s="6" t="s">
        <v>316</v>
      </c>
      <c r="B27" s="6" t="s">
        <v>79</v>
      </c>
      <c r="C27" t="s">
        <v>80</v>
      </c>
      <c r="D27" s="9">
        <v>5.8999999999999999E-3</v>
      </c>
    </row>
    <row r="28" spans="1:5" x14ac:dyDescent="0.25">
      <c r="A28" s="6" t="s">
        <v>776</v>
      </c>
      <c r="B28" s="6" t="s">
        <v>777</v>
      </c>
      <c r="C28" t="s">
        <v>778</v>
      </c>
      <c r="D28" s="9">
        <v>2.3E-3</v>
      </c>
      <c r="E28" s="8" t="s">
        <v>85</v>
      </c>
    </row>
    <row r="29" spans="1:5" x14ac:dyDescent="0.25">
      <c r="A29" s="6" t="s">
        <v>327</v>
      </c>
      <c r="B29" s="6" t="s">
        <v>103</v>
      </c>
      <c r="C29" t="s">
        <v>104</v>
      </c>
      <c r="D29" s="9">
        <v>2.3E-3</v>
      </c>
    </row>
    <row r="30" spans="1:5" x14ac:dyDescent="0.25">
      <c r="A30" s="6" t="s">
        <v>324</v>
      </c>
      <c r="B30" s="6" t="s">
        <v>93</v>
      </c>
      <c r="C30" t="s">
        <v>94</v>
      </c>
      <c r="D30" s="9">
        <v>2.0999999999999999E-3</v>
      </c>
    </row>
    <row r="31" spans="1:5" x14ac:dyDescent="0.25">
      <c r="A31" s="6" t="s">
        <v>326</v>
      </c>
      <c r="B31" s="6" t="s">
        <v>105</v>
      </c>
      <c r="C31" t="s">
        <v>106</v>
      </c>
      <c r="D31" s="9">
        <v>1.9E-3</v>
      </c>
    </row>
    <row r="32" spans="1:5" x14ac:dyDescent="0.25">
      <c r="A32" s="6" t="s">
        <v>95</v>
      </c>
      <c r="B32" s="6" t="s">
        <v>96</v>
      </c>
      <c r="C32" t="s">
        <v>97</v>
      </c>
      <c r="D32" s="9">
        <v>1.6999999999999999E-3</v>
      </c>
    </row>
  </sheetData>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E95219-C9F8-4253-ABF1-5D6D7C96C0FD}">
  <sheetPr>
    <tabColor theme="8" tint="-0.249977111117893"/>
  </sheetPr>
  <dimension ref="A1:E153"/>
  <sheetViews>
    <sheetView workbookViewId="0">
      <pane ySplit="5" topLeftCell="A6" activePane="bottomLeft" state="frozen"/>
      <selection pane="bottomLeft"/>
    </sheetView>
  </sheetViews>
  <sheetFormatPr defaultRowHeight="15" x14ac:dyDescent="0.25"/>
  <cols>
    <col min="1" max="1" width="9.42578125" bestFit="1" customWidth="1"/>
    <col min="2" max="2" width="9.7109375" bestFit="1" customWidth="1"/>
    <col min="3" max="3" width="56.7109375" bestFit="1" customWidth="1"/>
    <col min="4" max="4" width="11.28515625" bestFit="1" customWidth="1"/>
    <col min="5" max="5" width="13.7109375" bestFit="1" customWidth="1"/>
  </cols>
  <sheetData>
    <row r="1" spans="1:5" x14ac:dyDescent="0.25">
      <c r="A1" s="5" t="str">
        <f>List!A11&amp;" ("&amp;List!B11&amp;")"</f>
        <v>WisdomTree Battery Value Chain and Innovation Index (WTBAT)</v>
      </c>
    </row>
    <row r="2" spans="1:5" x14ac:dyDescent="0.25">
      <c r="A2" s="5" t="str">
        <f>"Index Reconstitution List as of "&amp;TEXT(List!A2,"mmmm d, yyyy")</f>
        <v>Index Reconstitution List as of November 10, 2023</v>
      </c>
    </row>
    <row r="5" spans="1:5" x14ac:dyDescent="0.25">
      <c r="A5" s="5" t="s">
        <v>3</v>
      </c>
      <c r="B5" s="5" t="s">
        <v>2</v>
      </c>
      <c r="C5" s="4" t="s">
        <v>0</v>
      </c>
      <c r="D5" s="10" t="s">
        <v>1</v>
      </c>
      <c r="E5" s="7" t="s">
        <v>7</v>
      </c>
    </row>
    <row r="6" spans="1:5" x14ac:dyDescent="0.25">
      <c r="A6" s="6" t="s">
        <v>130</v>
      </c>
      <c r="B6" s="6" t="s">
        <v>131</v>
      </c>
      <c r="C6" t="s">
        <v>132</v>
      </c>
      <c r="D6" s="9">
        <v>3.500000000000001E-2</v>
      </c>
      <c r="E6" s="8" t="s">
        <v>666</v>
      </c>
    </row>
    <row r="7" spans="1:5" x14ac:dyDescent="0.25">
      <c r="A7" s="6" t="s">
        <v>171</v>
      </c>
      <c r="B7" s="6" t="s">
        <v>667</v>
      </c>
      <c r="C7" t="s">
        <v>172</v>
      </c>
      <c r="D7" s="9">
        <v>3.500000000000001E-2</v>
      </c>
      <c r="E7" s="8" t="s">
        <v>666</v>
      </c>
    </row>
    <row r="8" spans="1:5" x14ac:dyDescent="0.25">
      <c r="A8" s="6" t="s">
        <v>346</v>
      </c>
      <c r="B8" s="6" t="s">
        <v>347</v>
      </c>
      <c r="C8" t="s">
        <v>348</v>
      </c>
      <c r="D8" s="9">
        <v>3.4321300977475558E-2</v>
      </c>
      <c r="E8" s="8" t="s">
        <v>666</v>
      </c>
    </row>
    <row r="9" spans="1:5" x14ac:dyDescent="0.25">
      <c r="A9" s="6" t="s">
        <v>328</v>
      </c>
      <c r="B9" s="6" t="s">
        <v>329</v>
      </c>
      <c r="C9" t="s">
        <v>330</v>
      </c>
      <c r="D9" s="9">
        <v>3.4321300977475558E-2</v>
      </c>
      <c r="E9" s="8" t="s">
        <v>666</v>
      </c>
    </row>
    <row r="10" spans="1:5" x14ac:dyDescent="0.25">
      <c r="A10" s="6" t="s">
        <v>138</v>
      </c>
      <c r="B10" s="6" t="s">
        <v>139</v>
      </c>
      <c r="C10" t="s">
        <v>140</v>
      </c>
      <c r="D10" s="9">
        <v>2.3485015218485044E-2</v>
      </c>
      <c r="E10" s="8" t="s">
        <v>666</v>
      </c>
    </row>
    <row r="11" spans="1:5" x14ac:dyDescent="0.25">
      <c r="A11" s="6" t="s">
        <v>176</v>
      </c>
      <c r="B11" s="6" t="s">
        <v>668</v>
      </c>
      <c r="C11" t="s">
        <v>177</v>
      </c>
      <c r="D11" s="9">
        <v>2.2188528623501229E-2</v>
      </c>
      <c r="E11" s="8" t="s">
        <v>666</v>
      </c>
    </row>
    <row r="12" spans="1:5" x14ac:dyDescent="0.25">
      <c r="A12" s="6" t="s">
        <v>213</v>
      </c>
      <c r="B12" s="6" t="s">
        <v>669</v>
      </c>
      <c r="C12" t="s">
        <v>214</v>
      </c>
      <c r="D12" s="9">
        <v>2.1682995936982748E-2</v>
      </c>
      <c r="E12" s="8" t="s">
        <v>666</v>
      </c>
    </row>
    <row r="13" spans="1:5" x14ac:dyDescent="0.25">
      <c r="A13" s="6" t="s">
        <v>147</v>
      </c>
      <c r="B13" s="6" t="s">
        <v>148</v>
      </c>
      <c r="C13" t="s">
        <v>149</v>
      </c>
      <c r="D13" s="9">
        <v>2.113327079355511E-2</v>
      </c>
      <c r="E13" s="8" t="s">
        <v>666</v>
      </c>
    </row>
    <row r="14" spans="1:5" x14ac:dyDescent="0.25">
      <c r="A14" s="6" t="s">
        <v>178</v>
      </c>
      <c r="B14" s="6" t="s">
        <v>179</v>
      </c>
      <c r="C14" t="s">
        <v>180</v>
      </c>
      <c r="D14" s="9">
        <v>2.1050116884694946E-2</v>
      </c>
      <c r="E14" s="8" t="s">
        <v>666</v>
      </c>
    </row>
    <row r="15" spans="1:5" x14ac:dyDescent="0.25">
      <c r="A15" s="6" t="s">
        <v>133</v>
      </c>
      <c r="B15" s="6" t="s">
        <v>670</v>
      </c>
      <c r="C15" t="s">
        <v>134</v>
      </c>
      <c r="D15" s="9">
        <v>2.0411092099489728E-2</v>
      </c>
      <c r="E15" s="8" t="s">
        <v>666</v>
      </c>
    </row>
    <row r="16" spans="1:5" x14ac:dyDescent="0.25">
      <c r="A16" s="6" t="s">
        <v>164</v>
      </c>
      <c r="B16" s="6" t="s">
        <v>671</v>
      </c>
      <c r="C16" t="s">
        <v>165</v>
      </c>
      <c r="D16" s="9">
        <v>2.001507317259946E-2</v>
      </c>
      <c r="E16" s="8" t="s">
        <v>666</v>
      </c>
    </row>
    <row r="17" spans="1:5" x14ac:dyDescent="0.25">
      <c r="A17" s="6" t="s">
        <v>169</v>
      </c>
      <c r="B17" s="6" t="s">
        <v>672</v>
      </c>
      <c r="C17" t="s">
        <v>170</v>
      </c>
      <c r="D17" s="9">
        <v>2.001507317259946E-2</v>
      </c>
      <c r="E17" s="8" t="s">
        <v>666</v>
      </c>
    </row>
    <row r="18" spans="1:5" x14ac:dyDescent="0.25">
      <c r="A18" s="6" t="s">
        <v>267</v>
      </c>
      <c r="B18" s="6" t="s">
        <v>268</v>
      </c>
      <c r="C18" t="s">
        <v>269</v>
      </c>
      <c r="D18" s="9">
        <v>1.8308457014988243E-2</v>
      </c>
      <c r="E18" s="8" t="s">
        <v>666</v>
      </c>
    </row>
    <row r="19" spans="1:5" x14ac:dyDescent="0.25">
      <c r="A19" s="6" t="s">
        <v>135</v>
      </c>
      <c r="B19" s="6" t="s">
        <v>136</v>
      </c>
      <c r="C19" t="s">
        <v>137</v>
      </c>
      <c r="D19" s="9">
        <v>1.6558172734382696E-2</v>
      </c>
      <c r="E19" s="8" t="s">
        <v>666</v>
      </c>
    </row>
    <row r="20" spans="1:5" x14ac:dyDescent="0.25">
      <c r="A20" s="6" t="s">
        <v>116</v>
      </c>
      <c r="B20" s="6" t="s">
        <v>673</v>
      </c>
      <c r="C20" t="s">
        <v>117</v>
      </c>
      <c r="D20" s="9">
        <v>1.600045363629795E-2</v>
      </c>
      <c r="E20" s="8" t="s">
        <v>666</v>
      </c>
    </row>
    <row r="21" spans="1:5" x14ac:dyDescent="0.25">
      <c r="A21" s="6" t="s">
        <v>294</v>
      </c>
      <c r="B21" s="6" t="s">
        <v>674</v>
      </c>
      <c r="C21" t="s">
        <v>295</v>
      </c>
      <c r="D21" s="9">
        <v>1.4203054449376078E-2</v>
      </c>
      <c r="E21" s="8" t="s">
        <v>666</v>
      </c>
    </row>
    <row r="22" spans="1:5" x14ac:dyDescent="0.25">
      <c r="A22" s="6" t="s">
        <v>186</v>
      </c>
      <c r="B22" s="6" t="s">
        <v>187</v>
      </c>
      <c r="C22" t="s">
        <v>188</v>
      </c>
      <c r="D22" s="9">
        <v>1.3355975409299852E-2</v>
      </c>
      <c r="E22" s="8" t="s">
        <v>666</v>
      </c>
    </row>
    <row r="23" spans="1:5" x14ac:dyDescent="0.25">
      <c r="A23" s="6" t="s">
        <v>196</v>
      </c>
      <c r="B23" s="6" t="s">
        <v>675</v>
      </c>
      <c r="C23" t="s">
        <v>642</v>
      </c>
      <c r="D23" s="9">
        <v>1.3267844809539258E-2</v>
      </c>
      <c r="E23" s="8" t="s">
        <v>666</v>
      </c>
    </row>
    <row r="24" spans="1:5" x14ac:dyDescent="0.25">
      <c r="A24" s="6" t="s">
        <v>340</v>
      </c>
      <c r="B24" s="6" t="s">
        <v>341</v>
      </c>
      <c r="C24" t="s">
        <v>342</v>
      </c>
      <c r="D24" s="9">
        <v>1.273262261632419E-2</v>
      </c>
      <c r="E24" s="8" t="s">
        <v>666</v>
      </c>
    </row>
    <row r="25" spans="1:5" x14ac:dyDescent="0.25">
      <c r="A25" s="6" t="s">
        <v>166</v>
      </c>
      <c r="B25" s="6" t="s">
        <v>167</v>
      </c>
      <c r="C25" t="s">
        <v>168</v>
      </c>
      <c r="D25" s="9">
        <v>1.2447079767957578E-2</v>
      </c>
      <c r="E25" s="8" t="s">
        <v>666</v>
      </c>
    </row>
    <row r="26" spans="1:5" x14ac:dyDescent="0.25">
      <c r="A26" s="6" t="s">
        <v>182</v>
      </c>
      <c r="B26" s="6" t="s">
        <v>676</v>
      </c>
      <c r="C26" t="s">
        <v>183</v>
      </c>
      <c r="D26" s="9">
        <v>1.2391436039594332E-2</v>
      </c>
      <c r="E26" s="8" t="s">
        <v>666</v>
      </c>
    </row>
    <row r="27" spans="1:5" x14ac:dyDescent="0.25">
      <c r="A27" s="6" t="s">
        <v>331</v>
      </c>
      <c r="B27" s="6" t="s">
        <v>332</v>
      </c>
      <c r="C27" t="s">
        <v>333</v>
      </c>
      <c r="D27" s="9">
        <v>1.2132691938141687E-2</v>
      </c>
      <c r="E27" s="8" t="s">
        <v>666</v>
      </c>
    </row>
    <row r="28" spans="1:5" x14ac:dyDescent="0.25">
      <c r="A28" s="6" t="s">
        <v>155</v>
      </c>
      <c r="B28" s="6" t="s">
        <v>156</v>
      </c>
      <c r="C28" t="s">
        <v>157</v>
      </c>
      <c r="D28" s="9">
        <v>1.183547159320476E-2</v>
      </c>
      <c r="E28" s="8" t="s">
        <v>666</v>
      </c>
    </row>
    <row r="29" spans="1:5" x14ac:dyDescent="0.25">
      <c r="A29" s="6" t="s">
        <v>290</v>
      </c>
      <c r="B29" s="6" t="s">
        <v>677</v>
      </c>
      <c r="C29" t="s">
        <v>643</v>
      </c>
      <c r="D29" s="9">
        <v>1.1750976635790847E-2</v>
      </c>
      <c r="E29" s="8" t="s">
        <v>666</v>
      </c>
    </row>
    <row r="30" spans="1:5" x14ac:dyDescent="0.25">
      <c r="A30" s="6" t="s">
        <v>158</v>
      </c>
      <c r="B30" s="6" t="s">
        <v>159</v>
      </c>
      <c r="C30" t="s">
        <v>160</v>
      </c>
      <c r="D30" s="9">
        <v>1.1560016211397363E-2</v>
      </c>
      <c r="E30" s="8" t="s">
        <v>666</v>
      </c>
    </row>
    <row r="31" spans="1:5" x14ac:dyDescent="0.25">
      <c r="A31" s="6" t="s">
        <v>194</v>
      </c>
      <c r="B31" s="6" t="s">
        <v>678</v>
      </c>
      <c r="C31" t="s">
        <v>195</v>
      </c>
      <c r="D31" s="9">
        <v>1.1326029322566931E-2</v>
      </c>
      <c r="E31" s="8" t="s">
        <v>666</v>
      </c>
    </row>
    <row r="32" spans="1:5" x14ac:dyDescent="0.25">
      <c r="A32" s="6" t="s">
        <v>644</v>
      </c>
      <c r="B32" s="6" t="s">
        <v>645</v>
      </c>
      <c r="C32" t="s">
        <v>646</v>
      </c>
      <c r="D32" s="9">
        <v>1.1264628689250078E-2</v>
      </c>
      <c r="E32" s="8" t="s">
        <v>85</v>
      </c>
    </row>
    <row r="33" spans="1:5" x14ac:dyDescent="0.25">
      <c r="A33" s="6" t="s">
        <v>120</v>
      </c>
      <c r="B33" s="6" t="s">
        <v>38</v>
      </c>
      <c r="C33" t="s">
        <v>31</v>
      </c>
      <c r="D33" s="9">
        <v>1.1230438580645843E-2</v>
      </c>
      <c r="E33" s="8" t="s">
        <v>666</v>
      </c>
    </row>
    <row r="34" spans="1:5" x14ac:dyDescent="0.25">
      <c r="A34" s="6" t="s">
        <v>337</v>
      </c>
      <c r="B34" s="6" t="s">
        <v>338</v>
      </c>
      <c r="C34" t="s">
        <v>339</v>
      </c>
      <c r="D34" s="9">
        <v>1.1015581457895007E-2</v>
      </c>
      <c r="E34" s="8" t="s">
        <v>666</v>
      </c>
    </row>
    <row r="35" spans="1:5" x14ac:dyDescent="0.25">
      <c r="A35" s="6" t="s">
        <v>224</v>
      </c>
      <c r="B35" s="6" t="s">
        <v>40</v>
      </c>
      <c r="C35" t="s">
        <v>29</v>
      </c>
      <c r="D35" s="9">
        <v>1.0846856483260366E-2</v>
      </c>
      <c r="E35" s="8" t="s">
        <v>666</v>
      </c>
    </row>
    <row r="36" spans="1:5" x14ac:dyDescent="0.25">
      <c r="A36" s="6" t="s">
        <v>18</v>
      </c>
      <c r="B36" s="6" t="s">
        <v>19</v>
      </c>
      <c r="C36" t="s">
        <v>20</v>
      </c>
      <c r="D36" s="9">
        <v>1.0689981326907858E-2</v>
      </c>
      <c r="E36" s="8" t="s">
        <v>666</v>
      </c>
    </row>
    <row r="37" spans="1:5" x14ac:dyDescent="0.25">
      <c r="A37" s="6" t="s">
        <v>352</v>
      </c>
      <c r="B37" s="6" t="s">
        <v>679</v>
      </c>
      <c r="C37" t="s">
        <v>353</v>
      </c>
      <c r="D37" s="9">
        <v>1.0689979049423596E-2</v>
      </c>
      <c r="E37" s="8" t="s">
        <v>666</v>
      </c>
    </row>
    <row r="38" spans="1:5" x14ac:dyDescent="0.25">
      <c r="A38" s="6" t="s">
        <v>173</v>
      </c>
      <c r="B38" s="6" t="s">
        <v>174</v>
      </c>
      <c r="C38" t="s">
        <v>175</v>
      </c>
      <c r="D38" s="9">
        <v>1.0455036682360435E-2</v>
      </c>
      <c r="E38" s="8" t="s">
        <v>666</v>
      </c>
    </row>
    <row r="39" spans="1:5" x14ac:dyDescent="0.25">
      <c r="A39" s="6" t="s">
        <v>225</v>
      </c>
      <c r="B39" s="6" t="s">
        <v>680</v>
      </c>
      <c r="C39" t="s">
        <v>226</v>
      </c>
      <c r="D39" s="9">
        <v>1.0064398783080752E-2</v>
      </c>
      <c r="E39" s="8" t="s">
        <v>666</v>
      </c>
    </row>
    <row r="40" spans="1:5" x14ac:dyDescent="0.25">
      <c r="A40" s="6" t="s">
        <v>121</v>
      </c>
      <c r="B40" s="6" t="s">
        <v>122</v>
      </c>
      <c r="C40" t="s">
        <v>123</v>
      </c>
      <c r="D40" s="9">
        <v>9.9536933724129143E-3</v>
      </c>
      <c r="E40" s="8" t="s">
        <v>666</v>
      </c>
    </row>
    <row r="41" spans="1:5" x14ac:dyDescent="0.25">
      <c r="A41" s="6" t="s">
        <v>349</v>
      </c>
      <c r="B41" s="6" t="s">
        <v>350</v>
      </c>
      <c r="C41" t="s">
        <v>351</v>
      </c>
      <c r="D41" s="9">
        <v>9.7095855872572634E-3</v>
      </c>
      <c r="E41" s="8" t="s">
        <v>666</v>
      </c>
    </row>
    <row r="42" spans="1:5" x14ac:dyDescent="0.25">
      <c r="A42" s="6" t="s">
        <v>354</v>
      </c>
      <c r="B42" s="6" t="s">
        <v>355</v>
      </c>
      <c r="C42" t="s">
        <v>356</v>
      </c>
      <c r="D42" s="9">
        <v>8.9255685570256184E-3</v>
      </c>
      <c r="E42" s="8" t="s">
        <v>666</v>
      </c>
    </row>
    <row r="43" spans="1:5" x14ac:dyDescent="0.25">
      <c r="A43" s="6" t="s">
        <v>229</v>
      </c>
      <c r="B43" s="6" t="s">
        <v>230</v>
      </c>
      <c r="C43" t="s">
        <v>231</v>
      </c>
      <c r="D43" s="9">
        <v>8.5261902684531446E-3</v>
      </c>
      <c r="E43" s="8" t="s">
        <v>666</v>
      </c>
    </row>
    <row r="44" spans="1:5" x14ac:dyDescent="0.25">
      <c r="A44" s="6" t="s">
        <v>358</v>
      </c>
      <c r="B44" s="6" t="s">
        <v>359</v>
      </c>
      <c r="C44" t="s">
        <v>360</v>
      </c>
      <c r="D44" s="9">
        <v>8.5261902684531446E-3</v>
      </c>
      <c r="E44" s="8" t="s">
        <v>666</v>
      </c>
    </row>
    <row r="45" spans="1:5" x14ac:dyDescent="0.25">
      <c r="A45" s="6" t="s">
        <v>184</v>
      </c>
      <c r="B45" s="6" t="s">
        <v>22</v>
      </c>
      <c r="C45" t="s">
        <v>21</v>
      </c>
      <c r="D45" s="9">
        <v>8.2790765752616298E-3</v>
      </c>
      <c r="E45" s="8" t="s">
        <v>666</v>
      </c>
    </row>
    <row r="46" spans="1:5" x14ac:dyDescent="0.25">
      <c r="A46" s="6" t="s">
        <v>150</v>
      </c>
      <c r="B46" s="6" t="s">
        <v>681</v>
      </c>
      <c r="C46" t="s">
        <v>151</v>
      </c>
      <c r="D46" s="9">
        <v>7.5422863476505234E-3</v>
      </c>
      <c r="E46" s="8" t="s">
        <v>666</v>
      </c>
    </row>
    <row r="47" spans="1:5" x14ac:dyDescent="0.25">
      <c r="A47" s="6" t="s">
        <v>370</v>
      </c>
      <c r="B47" s="6" t="s">
        <v>371</v>
      </c>
      <c r="C47" t="s">
        <v>647</v>
      </c>
      <c r="D47" s="9">
        <v>7.5279065761616202E-3</v>
      </c>
      <c r="E47" s="8" t="s">
        <v>666</v>
      </c>
    </row>
    <row r="48" spans="1:5" x14ac:dyDescent="0.25">
      <c r="A48" s="6" t="s">
        <v>190</v>
      </c>
      <c r="B48" s="6" t="s">
        <v>682</v>
      </c>
      <c r="C48" t="s">
        <v>648</v>
      </c>
      <c r="D48" s="9">
        <v>7.3488009297952165E-3</v>
      </c>
      <c r="E48" s="8" t="s">
        <v>666</v>
      </c>
    </row>
    <row r="49" spans="1:5" x14ac:dyDescent="0.25">
      <c r="A49" s="6" t="s">
        <v>377</v>
      </c>
      <c r="B49" s="6" t="s">
        <v>378</v>
      </c>
      <c r="C49" t="s">
        <v>379</v>
      </c>
      <c r="D49" s="9">
        <v>7.0821688668503821E-3</v>
      </c>
      <c r="E49" s="8" t="s">
        <v>666</v>
      </c>
    </row>
    <row r="50" spans="1:5" x14ac:dyDescent="0.25">
      <c r="A50" s="6" t="s">
        <v>141</v>
      </c>
      <c r="B50" s="6" t="s">
        <v>142</v>
      </c>
      <c r="C50" t="s">
        <v>143</v>
      </c>
      <c r="D50" s="9">
        <v>6.6771322412380735E-3</v>
      </c>
      <c r="E50" s="8" t="s">
        <v>666</v>
      </c>
    </row>
    <row r="51" spans="1:5" x14ac:dyDescent="0.25">
      <c r="A51" s="6" t="s">
        <v>118</v>
      </c>
      <c r="B51" s="6" t="s">
        <v>119</v>
      </c>
      <c r="C51" t="s">
        <v>649</v>
      </c>
      <c r="D51" s="9">
        <v>6.6255680034486399E-3</v>
      </c>
      <c r="E51" s="8" t="s">
        <v>666</v>
      </c>
    </row>
    <row r="52" spans="1:5" x14ac:dyDescent="0.25">
      <c r="A52" s="6" t="s">
        <v>50</v>
      </c>
      <c r="B52" s="6" t="s">
        <v>683</v>
      </c>
      <c r="C52" t="s">
        <v>17</v>
      </c>
      <c r="D52" s="9">
        <v>6.3185495491899042E-3</v>
      </c>
      <c r="E52" s="8" t="s">
        <v>666</v>
      </c>
    </row>
    <row r="53" spans="1:5" x14ac:dyDescent="0.25">
      <c r="A53" s="6" t="s">
        <v>53</v>
      </c>
      <c r="B53" s="6" t="s">
        <v>24</v>
      </c>
      <c r="C53" t="s">
        <v>25</v>
      </c>
      <c r="D53" s="9">
        <v>6.318544313949433E-3</v>
      </c>
      <c r="E53" s="8" t="s">
        <v>666</v>
      </c>
    </row>
    <row r="54" spans="1:5" x14ac:dyDescent="0.25">
      <c r="A54" s="6" t="s">
        <v>374</v>
      </c>
      <c r="B54" s="6" t="s">
        <v>375</v>
      </c>
      <c r="C54" t="s">
        <v>376</v>
      </c>
      <c r="D54" s="9">
        <v>6.2567324673999305E-3</v>
      </c>
      <c r="E54" s="8" t="s">
        <v>666</v>
      </c>
    </row>
    <row r="55" spans="1:5" x14ac:dyDescent="0.25">
      <c r="A55" s="6" t="s">
        <v>152</v>
      </c>
      <c r="B55" s="6" t="s">
        <v>153</v>
      </c>
      <c r="C55" t="s">
        <v>154</v>
      </c>
      <c r="D55" s="9">
        <v>6.170190641859764E-3</v>
      </c>
      <c r="E55" s="8" t="s">
        <v>666</v>
      </c>
    </row>
    <row r="56" spans="1:5" x14ac:dyDescent="0.25">
      <c r="A56" s="6" t="s">
        <v>258</v>
      </c>
      <c r="B56" s="6" t="s">
        <v>259</v>
      </c>
      <c r="C56" t="s">
        <v>260</v>
      </c>
      <c r="D56" s="9">
        <v>5.9581132413771753E-3</v>
      </c>
      <c r="E56" s="8" t="s">
        <v>666</v>
      </c>
    </row>
    <row r="57" spans="1:5" x14ac:dyDescent="0.25">
      <c r="A57" s="6" t="s">
        <v>145</v>
      </c>
      <c r="B57" s="6" t="s">
        <v>39</v>
      </c>
      <c r="C57" t="s">
        <v>34</v>
      </c>
      <c r="D57" s="9">
        <v>5.9390067248712352E-3</v>
      </c>
      <c r="E57" s="8" t="s">
        <v>666</v>
      </c>
    </row>
    <row r="58" spans="1:5" x14ac:dyDescent="0.25">
      <c r="A58" s="6" t="s">
        <v>389</v>
      </c>
      <c r="B58" s="6" t="s">
        <v>684</v>
      </c>
      <c r="C58" t="s">
        <v>390</v>
      </c>
      <c r="D58" s="9">
        <v>5.8609502555004613E-3</v>
      </c>
      <c r="E58" s="8" t="s">
        <v>666</v>
      </c>
    </row>
    <row r="59" spans="1:5" x14ac:dyDescent="0.25">
      <c r="A59" s="6" t="s">
        <v>189</v>
      </c>
      <c r="B59" s="6" t="s">
        <v>46</v>
      </c>
      <c r="C59" t="s">
        <v>27</v>
      </c>
      <c r="D59" s="9">
        <v>5.7565078415506184E-3</v>
      </c>
      <c r="E59" s="8" t="s">
        <v>666</v>
      </c>
    </row>
    <row r="60" spans="1:5" x14ac:dyDescent="0.25">
      <c r="A60" s="6" t="s">
        <v>221</v>
      </c>
      <c r="B60" s="6" t="s">
        <v>222</v>
      </c>
      <c r="C60" t="s">
        <v>223</v>
      </c>
      <c r="D60" s="9">
        <v>5.5607506085016941E-3</v>
      </c>
      <c r="E60" s="8" t="s">
        <v>666</v>
      </c>
    </row>
    <row r="61" spans="1:5" x14ac:dyDescent="0.25">
      <c r="A61" s="6" t="s">
        <v>248</v>
      </c>
      <c r="B61" s="6" t="s">
        <v>249</v>
      </c>
      <c r="C61" t="s">
        <v>250</v>
      </c>
      <c r="D61" s="9">
        <v>5.5607458514763527E-3</v>
      </c>
      <c r="E61" s="8" t="s">
        <v>666</v>
      </c>
    </row>
    <row r="62" spans="1:5" x14ac:dyDescent="0.25">
      <c r="A62" s="6" t="s">
        <v>146</v>
      </c>
      <c r="B62" s="6" t="s">
        <v>41</v>
      </c>
      <c r="C62" t="s">
        <v>30</v>
      </c>
      <c r="D62" s="9">
        <v>5.537368775598025E-3</v>
      </c>
      <c r="E62" s="8" t="s">
        <v>666</v>
      </c>
    </row>
    <row r="63" spans="1:5" x14ac:dyDescent="0.25">
      <c r="A63" s="6" t="s">
        <v>423</v>
      </c>
      <c r="B63" s="6" t="s">
        <v>685</v>
      </c>
      <c r="C63" t="s">
        <v>424</v>
      </c>
      <c r="D63" s="9">
        <v>5.4916311530532926E-3</v>
      </c>
      <c r="E63" s="8" t="s">
        <v>666</v>
      </c>
    </row>
    <row r="64" spans="1:5" x14ac:dyDescent="0.25">
      <c r="A64" s="6" t="s">
        <v>383</v>
      </c>
      <c r="B64" s="6" t="s">
        <v>384</v>
      </c>
      <c r="C64" t="s">
        <v>385</v>
      </c>
      <c r="D64" s="9">
        <v>5.3515044694719821E-3</v>
      </c>
      <c r="E64" s="8" t="s">
        <v>666</v>
      </c>
    </row>
    <row r="65" spans="1:5" x14ac:dyDescent="0.25">
      <c r="A65" s="6" t="s">
        <v>197</v>
      </c>
      <c r="B65" s="6" t="s">
        <v>198</v>
      </c>
      <c r="C65" t="s">
        <v>199</v>
      </c>
      <c r="D65" s="9">
        <v>5.3131374998671727E-3</v>
      </c>
      <c r="E65" s="8" t="s">
        <v>666</v>
      </c>
    </row>
    <row r="66" spans="1:5" x14ac:dyDescent="0.25">
      <c r="A66" s="6" t="s">
        <v>391</v>
      </c>
      <c r="B66" s="6" t="s">
        <v>686</v>
      </c>
      <c r="C66" t="s">
        <v>392</v>
      </c>
      <c r="D66" s="9">
        <v>5.2537814758015803E-3</v>
      </c>
      <c r="E66" s="8" t="s">
        <v>666</v>
      </c>
    </row>
    <row r="67" spans="1:5" x14ac:dyDescent="0.25">
      <c r="A67" s="6" t="s">
        <v>181</v>
      </c>
      <c r="B67" s="6" t="s">
        <v>43</v>
      </c>
      <c r="C67" t="s">
        <v>26</v>
      </c>
      <c r="D67" s="9">
        <v>5.2481068272611526E-3</v>
      </c>
      <c r="E67" s="8" t="s">
        <v>666</v>
      </c>
    </row>
    <row r="68" spans="1:5" x14ac:dyDescent="0.25">
      <c r="A68" s="6" t="s">
        <v>161</v>
      </c>
      <c r="B68" s="6" t="s">
        <v>162</v>
      </c>
      <c r="C68" t="s">
        <v>163</v>
      </c>
      <c r="D68" s="9">
        <v>5.1318958044371688E-3</v>
      </c>
      <c r="E68" s="8" t="s">
        <v>666</v>
      </c>
    </row>
    <row r="69" spans="1:5" x14ac:dyDescent="0.25">
      <c r="A69" s="6" t="s">
        <v>232</v>
      </c>
      <c r="B69" s="6" t="s">
        <v>47</v>
      </c>
      <c r="C69" t="s">
        <v>32</v>
      </c>
      <c r="D69" s="9">
        <v>5.1318928078575845E-3</v>
      </c>
      <c r="E69" s="8" t="s">
        <v>666</v>
      </c>
    </row>
    <row r="70" spans="1:5" x14ac:dyDescent="0.25">
      <c r="A70" s="6" t="s">
        <v>367</v>
      </c>
      <c r="B70" s="6" t="s">
        <v>368</v>
      </c>
      <c r="C70" t="s">
        <v>369</v>
      </c>
      <c r="D70" s="9">
        <v>5.0191054456875583E-3</v>
      </c>
      <c r="E70" s="8" t="s">
        <v>666</v>
      </c>
    </row>
    <row r="71" spans="1:5" x14ac:dyDescent="0.25">
      <c r="A71" s="6" t="s">
        <v>200</v>
      </c>
      <c r="B71" s="6" t="s">
        <v>201</v>
      </c>
      <c r="C71" t="s">
        <v>202</v>
      </c>
      <c r="D71" s="9">
        <v>5.0191006828710655E-3</v>
      </c>
      <c r="E71" s="8" t="s">
        <v>666</v>
      </c>
    </row>
    <row r="72" spans="1:5" x14ac:dyDescent="0.25">
      <c r="A72" s="6" t="s">
        <v>425</v>
      </c>
      <c r="B72" s="6" t="s">
        <v>426</v>
      </c>
      <c r="C72" t="s">
        <v>427</v>
      </c>
      <c r="D72" s="9">
        <v>4.8036795554199088E-3</v>
      </c>
      <c r="E72" s="8" t="s">
        <v>666</v>
      </c>
    </row>
    <row r="73" spans="1:5" x14ac:dyDescent="0.25">
      <c r="A73" s="6" t="s">
        <v>416</v>
      </c>
      <c r="B73" s="6" t="s">
        <v>417</v>
      </c>
      <c r="C73" t="s">
        <v>418</v>
      </c>
      <c r="D73" s="9">
        <v>4.6742314521212502E-3</v>
      </c>
      <c r="E73" s="8" t="s">
        <v>666</v>
      </c>
    </row>
    <row r="74" spans="1:5" x14ac:dyDescent="0.25">
      <c r="A74" s="6" t="s">
        <v>650</v>
      </c>
      <c r="B74" s="6" t="s">
        <v>687</v>
      </c>
      <c r="C74" t="s">
        <v>651</v>
      </c>
      <c r="D74" s="9">
        <v>4.5486506773724979E-3</v>
      </c>
      <c r="E74" s="8" t="s">
        <v>85</v>
      </c>
    </row>
    <row r="75" spans="1:5" x14ac:dyDescent="0.25">
      <c r="A75" s="6" t="s">
        <v>428</v>
      </c>
      <c r="B75" s="6" t="s">
        <v>429</v>
      </c>
      <c r="C75" t="s">
        <v>652</v>
      </c>
      <c r="D75" s="9">
        <v>4.5486071160083241E-3</v>
      </c>
      <c r="E75" s="8" t="s">
        <v>666</v>
      </c>
    </row>
    <row r="76" spans="1:5" x14ac:dyDescent="0.25">
      <c r="A76" s="6" t="s">
        <v>432</v>
      </c>
      <c r="B76" s="6" t="s">
        <v>688</v>
      </c>
      <c r="C76" t="s">
        <v>433</v>
      </c>
      <c r="D76" s="9">
        <v>4.5486071160083241E-3</v>
      </c>
      <c r="E76" s="8" t="s">
        <v>666</v>
      </c>
    </row>
    <row r="77" spans="1:5" x14ac:dyDescent="0.25">
      <c r="A77" s="6" t="s">
        <v>245</v>
      </c>
      <c r="B77" s="6" t="s">
        <v>246</v>
      </c>
      <c r="C77" t="s">
        <v>247</v>
      </c>
      <c r="D77" s="9">
        <v>4.5485749784713999E-3</v>
      </c>
      <c r="E77" s="8" t="s">
        <v>666</v>
      </c>
    </row>
    <row r="78" spans="1:5" x14ac:dyDescent="0.25">
      <c r="A78" s="6" t="s">
        <v>386</v>
      </c>
      <c r="B78" s="6" t="s">
        <v>387</v>
      </c>
      <c r="C78" t="s">
        <v>388</v>
      </c>
      <c r="D78" s="9">
        <v>4.5139327974182348E-3</v>
      </c>
      <c r="E78" s="8" t="s">
        <v>666</v>
      </c>
    </row>
    <row r="79" spans="1:5" x14ac:dyDescent="0.25">
      <c r="A79" s="6" t="s">
        <v>252</v>
      </c>
      <c r="B79" s="6" t="s">
        <v>44</v>
      </c>
      <c r="C79" t="s">
        <v>28</v>
      </c>
      <c r="D79" s="9">
        <v>4.3735438991619625E-3</v>
      </c>
      <c r="E79" s="8" t="s">
        <v>666</v>
      </c>
    </row>
    <row r="80" spans="1:5" x14ac:dyDescent="0.25">
      <c r="A80" s="6" t="s">
        <v>398</v>
      </c>
      <c r="B80" s="6" t="s">
        <v>399</v>
      </c>
      <c r="C80" t="s">
        <v>400</v>
      </c>
      <c r="D80" s="9">
        <v>4.2772088685552332E-3</v>
      </c>
      <c r="E80" s="8" t="s">
        <v>666</v>
      </c>
    </row>
    <row r="81" spans="1:5" x14ac:dyDescent="0.25">
      <c r="A81" s="6" t="s">
        <v>51</v>
      </c>
      <c r="B81" s="6" t="s">
        <v>689</v>
      </c>
      <c r="C81" t="s">
        <v>4</v>
      </c>
      <c r="D81" s="9">
        <v>4.1671463844822265E-3</v>
      </c>
      <c r="E81" s="8" t="s">
        <v>666</v>
      </c>
    </row>
    <row r="82" spans="1:5" x14ac:dyDescent="0.25">
      <c r="A82" s="6" t="s">
        <v>401</v>
      </c>
      <c r="B82" s="6" t="s">
        <v>690</v>
      </c>
      <c r="C82" t="s">
        <v>402</v>
      </c>
      <c r="D82" s="9">
        <v>3.998669526199876E-3</v>
      </c>
      <c r="E82" s="8" t="s">
        <v>666</v>
      </c>
    </row>
    <row r="83" spans="1:5" x14ac:dyDescent="0.25">
      <c r="A83" s="6" t="s">
        <v>653</v>
      </c>
      <c r="B83" s="6" t="s">
        <v>654</v>
      </c>
      <c r="C83" t="s">
        <v>655</v>
      </c>
      <c r="D83" s="9">
        <v>3.943970444785309E-3</v>
      </c>
      <c r="E83" s="8" t="s">
        <v>85</v>
      </c>
    </row>
    <row r="84" spans="1:5" x14ac:dyDescent="0.25">
      <c r="A84" s="6" t="s">
        <v>288</v>
      </c>
      <c r="B84" s="6" t="s">
        <v>691</v>
      </c>
      <c r="C84" t="s">
        <v>289</v>
      </c>
      <c r="D84" s="9">
        <v>3.9302095685293586E-3</v>
      </c>
      <c r="E84" s="8" t="s">
        <v>666</v>
      </c>
    </row>
    <row r="85" spans="1:5" x14ac:dyDescent="0.25">
      <c r="A85" s="6" t="s">
        <v>396</v>
      </c>
      <c r="B85" s="6" t="s">
        <v>692</v>
      </c>
      <c r="C85" t="s">
        <v>397</v>
      </c>
      <c r="D85" s="9">
        <v>3.9302095685293586E-3</v>
      </c>
      <c r="E85" s="8" t="s">
        <v>666</v>
      </c>
    </row>
    <row r="86" spans="1:5" x14ac:dyDescent="0.25">
      <c r="A86" s="6" t="s">
        <v>280</v>
      </c>
      <c r="B86" s="6" t="s">
        <v>281</v>
      </c>
      <c r="C86" t="s">
        <v>282</v>
      </c>
      <c r="D86" s="9">
        <v>3.9302095685293586E-3</v>
      </c>
      <c r="E86" s="8" t="s">
        <v>666</v>
      </c>
    </row>
    <row r="87" spans="1:5" x14ac:dyDescent="0.25">
      <c r="A87" s="6" t="s">
        <v>286</v>
      </c>
      <c r="B87" s="6" t="s">
        <v>693</v>
      </c>
      <c r="C87" t="s">
        <v>287</v>
      </c>
      <c r="D87" s="9">
        <v>3.9302095685293586E-3</v>
      </c>
      <c r="E87" s="8" t="s">
        <v>666</v>
      </c>
    </row>
    <row r="88" spans="1:5" x14ac:dyDescent="0.25">
      <c r="A88" s="6" t="s">
        <v>283</v>
      </c>
      <c r="B88" s="6" t="s">
        <v>284</v>
      </c>
      <c r="C88" t="s">
        <v>285</v>
      </c>
      <c r="D88" s="9">
        <v>3.9301953873860963E-3</v>
      </c>
      <c r="E88" s="8" t="s">
        <v>666</v>
      </c>
    </row>
    <row r="89" spans="1:5" x14ac:dyDescent="0.25">
      <c r="A89" s="6" t="s">
        <v>238</v>
      </c>
      <c r="B89" s="6" t="s">
        <v>694</v>
      </c>
      <c r="C89" t="s">
        <v>239</v>
      </c>
      <c r="D89" s="9">
        <v>3.9033596756299711E-3</v>
      </c>
      <c r="E89" s="8" t="s">
        <v>666</v>
      </c>
    </row>
    <row r="90" spans="1:5" x14ac:dyDescent="0.25">
      <c r="A90" s="6" t="s">
        <v>236</v>
      </c>
      <c r="B90" s="6" t="s">
        <v>237</v>
      </c>
      <c r="C90" t="s">
        <v>656</v>
      </c>
      <c r="D90" s="9">
        <v>3.8932790742937829E-3</v>
      </c>
      <c r="E90" s="8" t="s">
        <v>666</v>
      </c>
    </row>
    <row r="91" spans="1:5" x14ac:dyDescent="0.25">
      <c r="A91" s="6" t="s">
        <v>296</v>
      </c>
      <c r="B91" s="6" t="s">
        <v>695</v>
      </c>
      <c r="C91" t="s">
        <v>297</v>
      </c>
      <c r="D91" s="9">
        <v>3.8911653940379579E-3</v>
      </c>
      <c r="E91" s="8" t="s">
        <v>666</v>
      </c>
    </row>
    <row r="92" spans="1:5" x14ac:dyDescent="0.25">
      <c r="A92" s="6" t="s">
        <v>52</v>
      </c>
      <c r="B92" s="6" t="s">
        <v>696</v>
      </c>
      <c r="C92" t="s">
        <v>16</v>
      </c>
      <c r="D92" s="9">
        <v>3.8911653940379579E-3</v>
      </c>
      <c r="E92" s="8" t="s">
        <v>666</v>
      </c>
    </row>
    <row r="93" spans="1:5" x14ac:dyDescent="0.25">
      <c r="A93" s="6" t="s">
        <v>298</v>
      </c>
      <c r="B93" s="6" t="s">
        <v>697</v>
      </c>
      <c r="C93" t="s">
        <v>657</v>
      </c>
      <c r="D93" s="9">
        <v>3.8911653940379579E-3</v>
      </c>
      <c r="E93" s="8" t="s">
        <v>666</v>
      </c>
    </row>
    <row r="94" spans="1:5" x14ac:dyDescent="0.25">
      <c r="A94" s="6" t="s">
        <v>299</v>
      </c>
      <c r="B94" s="6" t="s">
        <v>698</v>
      </c>
      <c r="C94" t="s">
        <v>300</v>
      </c>
      <c r="D94" s="9">
        <v>3.8910511255447729E-3</v>
      </c>
      <c r="E94" s="8" t="s">
        <v>666</v>
      </c>
    </row>
    <row r="95" spans="1:5" x14ac:dyDescent="0.25">
      <c r="A95" s="6" t="s">
        <v>411</v>
      </c>
      <c r="B95" s="6" t="s">
        <v>699</v>
      </c>
      <c r="C95" t="s">
        <v>412</v>
      </c>
      <c r="D95" s="9">
        <v>3.8892159188031248E-3</v>
      </c>
      <c r="E95" s="8" t="s">
        <v>666</v>
      </c>
    </row>
    <row r="96" spans="1:5" x14ac:dyDescent="0.25">
      <c r="A96" s="6" t="s">
        <v>261</v>
      </c>
      <c r="B96" s="6" t="s">
        <v>700</v>
      </c>
      <c r="C96" t="s">
        <v>262</v>
      </c>
      <c r="D96" s="9">
        <v>3.8224796509478565E-3</v>
      </c>
      <c r="E96" s="8" t="s">
        <v>666</v>
      </c>
    </row>
    <row r="97" spans="1:5" x14ac:dyDescent="0.25">
      <c r="A97" s="6" t="s">
        <v>12</v>
      </c>
      <c r="B97" s="6" t="s">
        <v>13</v>
      </c>
      <c r="C97" t="s">
        <v>14</v>
      </c>
      <c r="D97" s="9">
        <v>3.822466880434622E-3</v>
      </c>
      <c r="E97" s="8" t="s">
        <v>666</v>
      </c>
    </row>
    <row r="98" spans="1:5" x14ac:dyDescent="0.25">
      <c r="A98" s="6" t="s">
        <v>211</v>
      </c>
      <c r="B98" s="6" t="s">
        <v>701</v>
      </c>
      <c r="C98" t="s">
        <v>212</v>
      </c>
      <c r="D98" s="9">
        <v>3.7978472672874964E-3</v>
      </c>
      <c r="E98" s="8" t="s">
        <v>666</v>
      </c>
    </row>
    <row r="99" spans="1:5" x14ac:dyDescent="0.25">
      <c r="A99" s="6" t="s">
        <v>185</v>
      </c>
      <c r="B99" s="6" t="s">
        <v>37</v>
      </c>
      <c r="C99" t="s">
        <v>49</v>
      </c>
      <c r="D99" s="9">
        <v>3.7726728441551663E-3</v>
      </c>
      <c r="E99" s="8" t="s">
        <v>666</v>
      </c>
    </row>
    <row r="100" spans="1:5" x14ac:dyDescent="0.25">
      <c r="A100" s="6" t="s">
        <v>55</v>
      </c>
      <c r="B100" s="6" t="s">
        <v>702</v>
      </c>
      <c r="C100" t="s">
        <v>11</v>
      </c>
      <c r="D100" s="9">
        <v>3.7641103844187583E-3</v>
      </c>
      <c r="E100" s="8" t="s">
        <v>666</v>
      </c>
    </row>
    <row r="101" spans="1:5" x14ac:dyDescent="0.25">
      <c r="A101" s="6" t="s">
        <v>403</v>
      </c>
      <c r="B101" s="6" t="s">
        <v>703</v>
      </c>
      <c r="C101" t="s">
        <v>404</v>
      </c>
      <c r="D101" s="9">
        <v>3.6667953151786475E-3</v>
      </c>
      <c r="E101" s="8" t="s">
        <v>666</v>
      </c>
    </row>
    <row r="102" spans="1:5" x14ac:dyDescent="0.25">
      <c r="A102" s="6" t="s">
        <v>191</v>
      </c>
      <c r="B102" s="6" t="s">
        <v>192</v>
      </c>
      <c r="C102" t="s">
        <v>193</v>
      </c>
      <c r="D102" s="9">
        <v>3.6546741709697593E-3</v>
      </c>
      <c r="E102" s="8" t="s">
        <v>666</v>
      </c>
    </row>
    <row r="103" spans="1:5" x14ac:dyDescent="0.25">
      <c r="A103" s="6" t="s">
        <v>233</v>
      </c>
      <c r="B103" s="6" t="s">
        <v>234</v>
      </c>
      <c r="C103" t="s">
        <v>235</v>
      </c>
      <c r="D103" s="9">
        <v>3.63980226068321E-3</v>
      </c>
      <c r="E103" s="8" t="s">
        <v>666</v>
      </c>
    </row>
    <row r="104" spans="1:5" x14ac:dyDescent="0.25">
      <c r="A104" s="6" t="s">
        <v>215</v>
      </c>
      <c r="B104" s="6" t="s">
        <v>216</v>
      </c>
      <c r="C104" t="s">
        <v>217</v>
      </c>
      <c r="D104" s="9">
        <v>3.6207895046836071E-3</v>
      </c>
      <c r="E104" s="8" t="s">
        <v>666</v>
      </c>
    </row>
    <row r="105" spans="1:5" x14ac:dyDescent="0.25">
      <c r="A105" s="6" t="s">
        <v>228</v>
      </c>
      <c r="B105" s="6" t="s">
        <v>704</v>
      </c>
      <c r="C105" t="s">
        <v>419</v>
      </c>
      <c r="D105" s="9">
        <v>3.4630928143754352E-3</v>
      </c>
      <c r="E105" s="8" t="s">
        <v>666</v>
      </c>
    </row>
    <row r="106" spans="1:5" x14ac:dyDescent="0.25">
      <c r="A106" s="6" t="s">
        <v>203</v>
      </c>
      <c r="B106" s="6" t="s">
        <v>705</v>
      </c>
      <c r="C106" t="s">
        <v>204</v>
      </c>
      <c r="D106" s="9">
        <v>3.4501760848950304E-3</v>
      </c>
      <c r="E106" s="8" t="s">
        <v>666</v>
      </c>
    </row>
    <row r="107" spans="1:5" x14ac:dyDescent="0.25">
      <c r="A107" s="6" t="s">
        <v>414</v>
      </c>
      <c r="B107" s="6" t="s">
        <v>706</v>
      </c>
      <c r="C107" t="s">
        <v>415</v>
      </c>
      <c r="D107" s="9">
        <v>3.4501369992609369E-3</v>
      </c>
      <c r="E107" s="8" t="s">
        <v>666</v>
      </c>
    </row>
    <row r="108" spans="1:5" x14ac:dyDescent="0.25">
      <c r="A108" s="6" t="s">
        <v>393</v>
      </c>
      <c r="B108" s="6" t="s">
        <v>394</v>
      </c>
      <c r="C108" t="s">
        <v>395</v>
      </c>
      <c r="D108" s="9">
        <v>3.4476557465996458E-3</v>
      </c>
      <c r="E108" s="8" t="s">
        <v>666</v>
      </c>
    </row>
    <row r="109" spans="1:5" x14ac:dyDescent="0.25">
      <c r="A109" s="6" t="s">
        <v>310</v>
      </c>
      <c r="B109" s="6" t="s">
        <v>707</v>
      </c>
      <c r="C109" t="s">
        <v>311</v>
      </c>
      <c r="D109" s="9">
        <v>3.3879580567153021E-3</v>
      </c>
      <c r="E109" s="8" t="s">
        <v>666</v>
      </c>
    </row>
    <row r="110" spans="1:5" x14ac:dyDescent="0.25">
      <c r="A110" s="6" t="s">
        <v>291</v>
      </c>
      <c r="B110" s="6" t="s">
        <v>292</v>
      </c>
      <c r="C110" t="s">
        <v>293</v>
      </c>
      <c r="D110" s="9">
        <v>3.3524047640840549E-3</v>
      </c>
      <c r="E110" s="8" t="s">
        <v>666</v>
      </c>
    </row>
    <row r="111" spans="1:5" x14ac:dyDescent="0.25">
      <c r="A111" s="6" t="s">
        <v>255</v>
      </c>
      <c r="B111" s="6" t="s">
        <v>256</v>
      </c>
      <c r="C111" t="s">
        <v>257</v>
      </c>
      <c r="D111" s="9">
        <v>3.1208388169234303E-3</v>
      </c>
      <c r="E111" s="8" t="s">
        <v>666</v>
      </c>
    </row>
    <row r="112" spans="1:5" x14ac:dyDescent="0.25">
      <c r="A112" s="6" t="s">
        <v>205</v>
      </c>
      <c r="B112" s="6" t="s">
        <v>206</v>
      </c>
      <c r="C112" t="s">
        <v>207</v>
      </c>
      <c r="D112" s="9">
        <v>3.033316067565666E-3</v>
      </c>
      <c r="E112" s="8" t="s">
        <v>666</v>
      </c>
    </row>
    <row r="113" spans="1:5" x14ac:dyDescent="0.25">
      <c r="A113" s="6" t="s">
        <v>208</v>
      </c>
      <c r="B113" s="6" t="s">
        <v>209</v>
      </c>
      <c r="C113" t="s">
        <v>210</v>
      </c>
      <c r="D113" s="9">
        <v>3.033316067565666E-3</v>
      </c>
      <c r="E113" s="8" t="s">
        <v>666</v>
      </c>
    </row>
    <row r="114" spans="1:5" x14ac:dyDescent="0.25">
      <c r="A114" s="6" t="s">
        <v>408</v>
      </c>
      <c r="B114" s="6" t="s">
        <v>409</v>
      </c>
      <c r="C114" t="s">
        <v>410</v>
      </c>
      <c r="D114" s="9">
        <v>3.033316067565666E-3</v>
      </c>
      <c r="E114" s="8" t="s">
        <v>666</v>
      </c>
    </row>
    <row r="115" spans="1:5" x14ac:dyDescent="0.25">
      <c r="A115" s="6" t="s">
        <v>144</v>
      </c>
      <c r="B115" s="6" t="s">
        <v>36</v>
      </c>
      <c r="C115" t="s">
        <v>23</v>
      </c>
      <c r="D115" s="9">
        <v>3.0263383902692921E-3</v>
      </c>
      <c r="E115" s="8" t="s">
        <v>666</v>
      </c>
    </row>
    <row r="116" spans="1:5" x14ac:dyDescent="0.25">
      <c r="A116" s="6" t="s">
        <v>420</v>
      </c>
      <c r="B116" s="6" t="s">
        <v>421</v>
      </c>
      <c r="C116" t="s">
        <v>422</v>
      </c>
      <c r="D116" s="9">
        <v>2.8437559199679936E-3</v>
      </c>
      <c r="E116" s="8" t="s">
        <v>666</v>
      </c>
    </row>
    <row r="117" spans="1:5" x14ac:dyDescent="0.25">
      <c r="A117" s="6" t="s">
        <v>278</v>
      </c>
      <c r="B117" s="6" t="s">
        <v>708</v>
      </c>
      <c r="C117" t="s">
        <v>279</v>
      </c>
      <c r="D117" s="9">
        <v>2.8007590728262389E-3</v>
      </c>
      <c r="E117" s="8" t="s">
        <v>85</v>
      </c>
    </row>
    <row r="118" spans="1:5" x14ac:dyDescent="0.25">
      <c r="A118" s="6" t="s">
        <v>658</v>
      </c>
      <c r="B118" s="6" t="s">
        <v>709</v>
      </c>
      <c r="C118" t="s">
        <v>659</v>
      </c>
      <c r="D118" s="9">
        <v>2.5927002246812292E-3</v>
      </c>
      <c r="E118" s="8" t="s">
        <v>85</v>
      </c>
    </row>
    <row r="119" spans="1:5" x14ac:dyDescent="0.25">
      <c r="A119" s="6" t="s">
        <v>253</v>
      </c>
      <c r="B119" s="6" t="s">
        <v>710</v>
      </c>
      <c r="C119" t="s">
        <v>254</v>
      </c>
      <c r="D119" s="9">
        <v>2.5695802353031152E-3</v>
      </c>
      <c r="E119" s="8" t="s">
        <v>85</v>
      </c>
    </row>
    <row r="120" spans="1:5" x14ac:dyDescent="0.25">
      <c r="A120" s="6" t="s">
        <v>5</v>
      </c>
      <c r="B120" s="6" t="s">
        <v>711</v>
      </c>
      <c r="C120" t="s">
        <v>6</v>
      </c>
      <c r="D120" s="9">
        <v>2.5695503707843705E-3</v>
      </c>
      <c r="E120" s="8" t="s">
        <v>85</v>
      </c>
    </row>
    <row r="121" spans="1:5" x14ac:dyDescent="0.25">
      <c r="A121" s="6" t="s">
        <v>453</v>
      </c>
      <c r="B121" s="6" t="s">
        <v>454</v>
      </c>
      <c r="C121" t="s">
        <v>455</v>
      </c>
      <c r="D121" s="9">
        <v>2.4890687900648821E-3</v>
      </c>
      <c r="E121" s="8" t="s">
        <v>85</v>
      </c>
    </row>
    <row r="122" spans="1:5" x14ac:dyDescent="0.25">
      <c r="A122" s="6" t="s">
        <v>220</v>
      </c>
      <c r="B122" s="6" t="s">
        <v>42</v>
      </c>
      <c r="C122" t="s">
        <v>35</v>
      </c>
      <c r="D122" s="9">
        <v>2.3897266675793811E-3</v>
      </c>
      <c r="E122" s="8" t="s">
        <v>666</v>
      </c>
    </row>
    <row r="123" spans="1:5" x14ac:dyDescent="0.25">
      <c r="A123" s="6" t="s">
        <v>660</v>
      </c>
      <c r="B123" s="6" t="s">
        <v>661</v>
      </c>
      <c r="C123" t="s">
        <v>662</v>
      </c>
      <c r="D123" s="9">
        <v>2.3371157260606251E-3</v>
      </c>
      <c r="E123" s="8" t="s">
        <v>85</v>
      </c>
    </row>
    <row r="124" spans="1:5" x14ac:dyDescent="0.25">
      <c r="A124" s="6" t="s">
        <v>663</v>
      </c>
      <c r="B124" s="6" t="s">
        <v>712</v>
      </c>
      <c r="C124" t="s">
        <v>664</v>
      </c>
      <c r="D124" s="9">
        <v>2.3371157260606251E-3</v>
      </c>
      <c r="E124" s="8" t="s">
        <v>85</v>
      </c>
    </row>
    <row r="125" spans="1:5" x14ac:dyDescent="0.25">
      <c r="A125" s="6" t="s">
        <v>263</v>
      </c>
      <c r="B125" s="6" t="s">
        <v>48</v>
      </c>
      <c r="C125" t="s">
        <v>33</v>
      </c>
      <c r="D125" s="9">
        <v>2.3073257655150036E-3</v>
      </c>
      <c r="E125" s="8" t="s">
        <v>666</v>
      </c>
    </row>
    <row r="126" spans="1:5" x14ac:dyDescent="0.25">
      <c r="A126" s="6" t="s">
        <v>227</v>
      </c>
      <c r="B126" s="6" t="s">
        <v>45</v>
      </c>
      <c r="C126" t="s">
        <v>15</v>
      </c>
      <c r="D126" s="9">
        <v>2.3073215396557109E-3</v>
      </c>
      <c r="E126" s="8" t="s">
        <v>666</v>
      </c>
    </row>
    <row r="127" spans="1:5" x14ac:dyDescent="0.25">
      <c r="A127" s="6" t="s">
        <v>440</v>
      </c>
      <c r="B127" s="6" t="s">
        <v>441</v>
      </c>
      <c r="C127" t="s">
        <v>442</v>
      </c>
      <c r="D127" s="9">
        <v>1.8417257544693767E-3</v>
      </c>
      <c r="E127" s="8" t="s">
        <v>666</v>
      </c>
    </row>
    <row r="128" spans="1:5" x14ac:dyDescent="0.25">
      <c r="A128" s="6" t="s">
        <v>437</v>
      </c>
      <c r="B128" s="6" t="s">
        <v>438</v>
      </c>
      <c r="C128" t="s">
        <v>439</v>
      </c>
      <c r="D128" s="9">
        <v>1.6935246265930041E-3</v>
      </c>
      <c r="E128" s="8" t="s">
        <v>666</v>
      </c>
    </row>
    <row r="129" spans="1:5" x14ac:dyDescent="0.25">
      <c r="A129" s="6" t="s">
        <v>270</v>
      </c>
      <c r="B129" s="6" t="s">
        <v>271</v>
      </c>
      <c r="C129" t="s">
        <v>272</v>
      </c>
      <c r="D129" s="9">
        <v>1.6563164045451031E-3</v>
      </c>
      <c r="E129" s="8" t="s">
        <v>666</v>
      </c>
    </row>
    <row r="130" spans="1:5" x14ac:dyDescent="0.25">
      <c r="A130" s="6" t="s">
        <v>307</v>
      </c>
      <c r="B130" s="6" t="s">
        <v>308</v>
      </c>
      <c r="C130" t="s">
        <v>309</v>
      </c>
      <c r="D130" s="9">
        <v>1.6093743638752346E-3</v>
      </c>
      <c r="E130" s="8" t="s">
        <v>666</v>
      </c>
    </row>
    <row r="131" spans="1:5" x14ac:dyDescent="0.25">
      <c r="A131" s="6" t="s">
        <v>443</v>
      </c>
      <c r="B131" s="6" t="s">
        <v>444</v>
      </c>
      <c r="C131" t="s">
        <v>445</v>
      </c>
      <c r="D131" s="9">
        <v>1.6093671270911811E-3</v>
      </c>
      <c r="E131" s="8" t="s">
        <v>666</v>
      </c>
    </row>
    <row r="132" spans="1:5" x14ac:dyDescent="0.25">
      <c r="A132" s="6" t="s">
        <v>446</v>
      </c>
      <c r="B132" s="6" t="s">
        <v>447</v>
      </c>
      <c r="C132" t="s">
        <v>448</v>
      </c>
      <c r="D132" s="9">
        <v>1.258054808436595E-3</v>
      </c>
      <c r="E132" s="8" t="s">
        <v>666</v>
      </c>
    </row>
    <row r="133" spans="1:5" x14ac:dyDescent="0.25">
      <c r="A133" s="6" t="s">
        <v>449</v>
      </c>
      <c r="B133" s="6" t="s">
        <v>450</v>
      </c>
      <c r="C133" t="s">
        <v>451</v>
      </c>
      <c r="D133" s="9">
        <v>9.814629851750906E-4</v>
      </c>
      <c r="E133" s="8" t="s">
        <v>666</v>
      </c>
    </row>
    <row r="134" spans="1:5" x14ac:dyDescent="0.25">
      <c r="A134" s="6" t="s">
        <v>304</v>
      </c>
      <c r="B134" s="6" t="s">
        <v>305</v>
      </c>
      <c r="C134" t="s">
        <v>306</v>
      </c>
      <c r="D134" s="9">
        <v>9.2497216270656928E-4</v>
      </c>
      <c r="E134" s="8" t="s">
        <v>85</v>
      </c>
    </row>
    <row r="135" spans="1:5" x14ac:dyDescent="0.25">
      <c r="A135" s="6" t="s">
        <v>372</v>
      </c>
      <c r="B135" s="6" t="s">
        <v>713</v>
      </c>
      <c r="C135" t="s">
        <v>373</v>
      </c>
      <c r="D135" s="9">
        <v>0</v>
      </c>
      <c r="E135" s="8" t="s">
        <v>107</v>
      </c>
    </row>
    <row r="136" spans="1:5" x14ac:dyDescent="0.25">
      <c r="A136" s="6" t="s">
        <v>113</v>
      </c>
      <c r="B136" s="6" t="s">
        <v>114</v>
      </c>
      <c r="C136" t="s">
        <v>115</v>
      </c>
      <c r="D136" s="9">
        <v>0</v>
      </c>
      <c r="E136" s="8" t="s">
        <v>107</v>
      </c>
    </row>
    <row r="137" spans="1:5" x14ac:dyDescent="0.25">
      <c r="A137" s="6" t="s">
        <v>264</v>
      </c>
      <c r="B137" s="6" t="s">
        <v>265</v>
      </c>
      <c r="C137" t="s">
        <v>266</v>
      </c>
      <c r="D137" s="9">
        <v>0</v>
      </c>
      <c r="E137" s="8" t="s">
        <v>107</v>
      </c>
    </row>
    <row r="138" spans="1:5" x14ac:dyDescent="0.25">
      <c r="A138" s="6" t="s">
        <v>405</v>
      </c>
      <c r="B138" s="6" t="s">
        <v>406</v>
      </c>
      <c r="C138" t="s">
        <v>407</v>
      </c>
      <c r="D138" s="9">
        <v>0</v>
      </c>
      <c r="E138" s="8" t="s">
        <v>107</v>
      </c>
    </row>
    <row r="139" spans="1:5" x14ac:dyDescent="0.25">
      <c r="A139" s="6" t="s">
        <v>127</v>
      </c>
      <c r="B139" s="6" t="s">
        <v>128</v>
      </c>
      <c r="C139" t="s">
        <v>129</v>
      </c>
      <c r="D139" s="9">
        <v>0</v>
      </c>
      <c r="E139" s="8" t="s">
        <v>107</v>
      </c>
    </row>
    <row r="140" spans="1:5" x14ac:dyDescent="0.25">
      <c r="A140" s="6" t="s">
        <v>242</v>
      </c>
      <c r="B140" s="6" t="s">
        <v>243</v>
      </c>
      <c r="C140" t="s">
        <v>244</v>
      </c>
      <c r="D140" s="9">
        <v>0</v>
      </c>
      <c r="E140" s="8" t="s">
        <v>107</v>
      </c>
    </row>
    <row r="141" spans="1:5" x14ac:dyDescent="0.25">
      <c r="A141" s="6" t="s">
        <v>430</v>
      </c>
      <c r="B141" s="6" t="s">
        <v>714</v>
      </c>
      <c r="C141" t="s">
        <v>431</v>
      </c>
      <c r="D141" s="9">
        <v>0</v>
      </c>
      <c r="E141" s="8" t="s">
        <v>107</v>
      </c>
    </row>
    <row r="142" spans="1:5" x14ac:dyDescent="0.25">
      <c r="A142" s="6" t="s">
        <v>124</v>
      </c>
      <c r="B142" s="6" t="s">
        <v>125</v>
      </c>
      <c r="C142" t="s">
        <v>126</v>
      </c>
      <c r="D142" s="9">
        <v>0</v>
      </c>
      <c r="E142" s="8" t="s">
        <v>107</v>
      </c>
    </row>
    <row r="143" spans="1:5" x14ac:dyDescent="0.25">
      <c r="A143" s="6" t="s">
        <v>334</v>
      </c>
      <c r="B143" s="6" t="s">
        <v>335</v>
      </c>
      <c r="C143" t="s">
        <v>336</v>
      </c>
      <c r="D143" s="9">
        <v>0</v>
      </c>
      <c r="E143" s="8" t="s">
        <v>107</v>
      </c>
    </row>
    <row r="144" spans="1:5" x14ac:dyDescent="0.25">
      <c r="A144" s="6" t="s">
        <v>313</v>
      </c>
      <c r="B144" s="6" t="s">
        <v>715</v>
      </c>
      <c r="C144" t="s">
        <v>314</v>
      </c>
      <c r="D144" s="9">
        <v>0</v>
      </c>
      <c r="E144" s="8" t="s">
        <v>107</v>
      </c>
    </row>
    <row r="145" spans="1:5" x14ac:dyDescent="0.25">
      <c r="A145" s="6" t="s">
        <v>343</v>
      </c>
      <c r="B145" s="6" t="s">
        <v>344</v>
      </c>
      <c r="C145" t="s">
        <v>345</v>
      </c>
      <c r="D145" s="9">
        <v>0</v>
      </c>
      <c r="E145" s="8" t="s">
        <v>107</v>
      </c>
    </row>
    <row r="146" spans="1:5" x14ac:dyDescent="0.25">
      <c r="A146" s="6" t="s">
        <v>54</v>
      </c>
      <c r="B146" s="6" t="s">
        <v>716</v>
      </c>
      <c r="C146" t="s">
        <v>357</v>
      </c>
      <c r="D146" s="9">
        <v>0</v>
      </c>
      <c r="E146" s="8" t="s">
        <v>107</v>
      </c>
    </row>
    <row r="147" spans="1:5" x14ac:dyDescent="0.25">
      <c r="A147" s="6" t="s">
        <v>413</v>
      </c>
      <c r="B147" s="6" t="s">
        <v>717</v>
      </c>
      <c r="C147" t="s">
        <v>665</v>
      </c>
      <c r="D147" s="9">
        <v>0</v>
      </c>
      <c r="E147" s="8" t="s">
        <v>107</v>
      </c>
    </row>
    <row r="148" spans="1:5" x14ac:dyDescent="0.25">
      <c r="A148" s="6" t="s">
        <v>364</v>
      </c>
      <c r="B148" s="6" t="s">
        <v>365</v>
      </c>
      <c r="C148" t="s">
        <v>366</v>
      </c>
      <c r="D148" s="9">
        <v>0</v>
      </c>
      <c r="E148" s="8" t="s">
        <v>107</v>
      </c>
    </row>
    <row r="149" spans="1:5" x14ac:dyDescent="0.25">
      <c r="A149" s="6" t="s">
        <v>240</v>
      </c>
      <c r="B149" s="6" t="s">
        <v>718</v>
      </c>
      <c r="C149" t="s">
        <v>241</v>
      </c>
      <c r="D149" s="9">
        <v>0</v>
      </c>
      <c r="E149" s="8" t="s">
        <v>107</v>
      </c>
    </row>
    <row r="150" spans="1:5" x14ac:dyDescent="0.25">
      <c r="A150" s="6" t="s">
        <v>301</v>
      </c>
      <c r="B150" s="6" t="s">
        <v>302</v>
      </c>
      <c r="C150" t="s">
        <v>303</v>
      </c>
      <c r="D150" s="9">
        <v>0</v>
      </c>
      <c r="E150" s="8" t="s">
        <v>107</v>
      </c>
    </row>
    <row r="151" spans="1:5" x14ac:dyDescent="0.25">
      <c r="A151" s="6" t="s">
        <v>380</v>
      </c>
      <c r="B151" s="6" t="s">
        <v>381</v>
      </c>
      <c r="C151" t="s">
        <v>382</v>
      </c>
      <c r="D151" s="9">
        <v>0</v>
      </c>
      <c r="E151" s="8" t="s">
        <v>107</v>
      </c>
    </row>
    <row r="152" spans="1:5" x14ac:dyDescent="0.25">
      <c r="A152" s="6" t="s">
        <v>361</v>
      </c>
      <c r="B152" s="6" t="s">
        <v>362</v>
      </c>
      <c r="C152" t="s">
        <v>363</v>
      </c>
      <c r="D152" s="9">
        <v>0</v>
      </c>
      <c r="E152" s="8" t="s">
        <v>107</v>
      </c>
    </row>
    <row r="153" spans="1:5" x14ac:dyDescent="0.25">
      <c r="A153" s="6" t="s">
        <v>434</v>
      </c>
      <c r="B153" s="6" t="s">
        <v>435</v>
      </c>
      <c r="C153" t="s">
        <v>436</v>
      </c>
      <c r="D153" s="9">
        <v>0</v>
      </c>
      <c r="E153" s="8" t="s">
        <v>107</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961371-F0F8-4EF5-8B1A-74DCC8D5344E}">
  <sheetPr>
    <tabColor theme="8" tint="-0.249977111117893"/>
  </sheetPr>
  <dimension ref="A1:E145"/>
  <sheetViews>
    <sheetView workbookViewId="0">
      <pane ySplit="5" topLeftCell="A6" activePane="bottomLeft" state="frozen"/>
      <selection pane="bottomLeft"/>
    </sheetView>
  </sheetViews>
  <sheetFormatPr defaultRowHeight="15" x14ac:dyDescent="0.25"/>
  <cols>
    <col min="1" max="1" width="9.42578125" bestFit="1" customWidth="1"/>
    <col min="2" max="2" width="9.7109375" bestFit="1" customWidth="1"/>
    <col min="3" max="3" width="56.7109375" bestFit="1" customWidth="1"/>
    <col min="4" max="4" width="11.28515625" bestFit="1" customWidth="1"/>
    <col min="5" max="5" width="13.7109375" bestFit="1" customWidth="1"/>
  </cols>
  <sheetData>
    <row r="1" spans="1:5" x14ac:dyDescent="0.25">
      <c r="A1" s="5" t="str">
        <f>List!A12&amp;" ("&amp;List!B12&amp;")"</f>
        <v>WisdomTree Battery Solutions Index (WTBSI)</v>
      </c>
    </row>
    <row r="2" spans="1:5" x14ac:dyDescent="0.25">
      <c r="A2" s="5" t="str">
        <f>"Index Reconstitution List as of "&amp;TEXT(List!A2,"mmmm d, yyyy")</f>
        <v>Index Reconstitution List as of November 10, 2023</v>
      </c>
    </row>
    <row r="5" spans="1:5" x14ac:dyDescent="0.25">
      <c r="A5" s="5" t="s">
        <v>3</v>
      </c>
      <c r="B5" s="5" t="s">
        <v>2</v>
      </c>
      <c r="C5" s="4" t="s">
        <v>0</v>
      </c>
      <c r="D5" s="10" t="s">
        <v>1</v>
      </c>
      <c r="E5" s="7" t="s">
        <v>7</v>
      </c>
    </row>
    <row r="6" spans="1:5" x14ac:dyDescent="0.25">
      <c r="A6" s="6" t="s">
        <v>346</v>
      </c>
      <c r="B6" s="6" t="s">
        <v>347</v>
      </c>
      <c r="C6" t="s">
        <v>348</v>
      </c>
      <c r="D6" s="9">
        <v>3.5032057211608042E-2</v>
      </c>
      <c r="E6" s="8" t="s">
        <v>666</v>
      </c>
    </row>
    <row r="7" spans="1:5" x14ac:dyDescent="0.25">
      <c r="A7" s="6" t="s">
        <v>130</v>
      </c>
      <c r="B7" s="6" t="s">
        <v>131</v>
      </c>
      <c r="C7" t="s">
        <v>132</v>
      </c>
      <c r="D7" s="9">
        <v>3.5032057211608042E-2</v>
      </c>
      <c r="E7" s="8" t="s">
        <v>666</v>
      </c>
    </row>
    <row r="8" spans="1:5" x14ac:dyDescent="0.25">
      <c r="A8" s="6" t="s">
        <v>171</v>
      </c>
      <c r="B8" s="6" t="s">
        <v>667</v>
      </c>
      <c r="C8" t="s">
        <v>172</v>
      </c>
      <c r="D8" s="9">
        <v>3.5032057211608042E-2</v>
      </c>
      <c r="E8" s="8" t="s">
        <v>666</v>
      </c>
    </row>
    <row r="9" spans="1:5" x14ac:dyDescent="0.25">
      <c r="A9" s="6" t="s">
        <v>328</v>
      </c>
      <c r="B9" s="6" t="s">
        <v>329</v>
      </c>
      <c r="C9" t="s">
        <v>330</v>
      </c>
      <c r="D9" s="9">
        <v>3.5032057211608042E-2</v>
      </c>
      <c r="E9" s="8" t="s">
        <v>666</v>
      </c>
    </row>
    <row r="10" spans="1:5" x14ac:dyDescent="0.25">
      <c r="A10" s="6" t="s">
        <v>164</v>
      </c>
      <c r="B10" s="6" t="s">
        <v>671</v>
      </c>
      <c r="C10" t="s">
        <v>165</v>
      </c>
      <c r="D10" s="9">
        <v>3.3417836451100143E-2</v>
      </c>
      <c r="E10" s="8" t="s">
        <v>666</v>
      </c>
    </row>
    <row r="11" spans="1:5" x14ac:dyDescent="0.25">
      <c r="A11" s="6" t="s">
        <v>213</v>
      </c>
      <c r="B11" s="6" t="s">
        <v>669</v>
      </c>
      <c r="C11" t="s">
        <v>214</v>
      </c>
      <c r="D11" s="9">
        <v>2.3550370790415324E-2</v>
      </c>
      <c r="E11" s="8" t="s">
        <v>666</v>
      </c>
    </row>
    <row r="12" spans="1:5" x14ac:dyDescent="0.25">
      <c r="A12" s="6" t="s">
        <v>176</v>
      </c>
      <c r="B12" s="6" t="s">
        <v>668</v>
      </c>
      <c r="C12" t="s">
        <v>177</v>
      </c>
      <c r="D12" s="9">
        <v>2.220885154799707E-2</v>
      </c>
      <c r="E12" s="8" t="s">
        <v>666</v>
      </c>
    </row>
    <row r="13" spans="1:5" x14ac:dyDescent="0.25">
      <c r="A13" s="6" t="s">
        <v>147</v>
      </c>
      <c r="B13" s="6" t="s">
        <v>148</v>
      </c>
      <c r="C13" t="s">
        <v>149</v>
      </c>
      <c r="D13" s="9">
        <v>2.1934128390261858E-2</v>
      </c>
      <c r="E13" s="8" t="s">
        <v>666</v>
      </c>
    </row>
    <row r="14" spans="1:5" x14ac:dyDescent="0.25">
      <c r="A14" s="6" t="s">
        <v>178</v>
      </c>
      <c r="B14" s="6" t="s">
        <v>179</v>
      </c>
      <c r="C14" t="s">
        <v>180</v>
      </c>
      <c r="D14" s="9">
        <v>2.0685073117643352E-2</v>
      </c>
      <c r="E14" s="8" t="s">
        <v>666</v>
      </c>
    </row>
    <row r="15" spans="1:5" x14ac:dyDescent="0.25">
      <c r="A15" s="6" t="s">
        <v>133</v>
      </c>
      <c r="B15" s="6" t="s">
        <v>670</v>
      </c>
      <c r="C15" t="s">
        <v>134</v>
      </c>
      <c r="D15" s="9">
        <v>2.0429787033734995E-2</v>
      </c>
      <c r="E15" s="8" t="s">
        <v>666</v>
      </c>
    </row>
    <row r="16" spans="1:5" x14ac:dyDescent="0.25">
      <c r="A16" s="6" t="s">
        <v>196</v>
      </c>
      <c r="B16" s="6" t="s">
        <v>675</v>
      </c>
      <c r="C16" t="s">
        <v>642</v>
      </c>
      <c r="D16" s="9">
        <v>1.9806123843637523E-2</v>
      </c>
      <c r="E16" s="8" t="s">
        <v>666</v>
      </c>
    </row>
    <row r="17" spans="1:5" x14ac:dyDescent="0.25">
      <c r="A17" s="6" t="s">
        <v>267</v>
      </c>
      <c r="B17" s="6" t="s">
        <v>268</v>
      </c>
      <c r="C17" t="s">
        <v>269</v>
      </c>
      <c r="D17" s="9">
        <v>1.867190298959677E-2</v>
      </c>
      <c r="E17" s="8" t="s">
        <v>666</v>
      </c>
    </row>
    <row r="18" spans="1:5" x14ac:dyDescent="0.25">
      <c r="A18" s="6" t="s">
        <v>135</v>
      </c>
      <c r="B18" s="6" t="s">
        <v>136</v>
      </c>
      <c r="C18" t="s">
        <v>137</v>
      </c>
      <c r="D18" s="9">
        <v>1.6886873357393001E-2</v>
      </c>
      <c r="E18" s="8" t="s">
        <v>666</v>
      </c>
    </row>
    <row r="19" spans="1:5" x14ac:dyDescent="0.25">
      <c r="A19" s="6" t="s">
        <v>116</v>
      </c>
      <c r="B19" s="6" t="s">
        <v>673</v>
      </c>
      <c r="C19" t="s">
        <v>117</v>
      </c>
      <c r="D19" s="9">
        <v>1.648360569995622E-2</v>
      </c>
      <c r="E19" s="8" t="s">
        <v>666</v>
      </c>
    </row>
    <row r="20" spans="1:5" x14ac:dyDescent="0.25">
      <c r="A20" s="6" t="s">
        <v>294</v>
      </c>
      <c r="B20" s="6" t="s">
        <v>674</v>
      </c>
      <c r="C20" t="s">
        <v>295</v>
      </c>
      <c r="D20" s="9">
        <v>1.4741287464196066E-2</v>
      </c>
      <c r="E20" s="8" t="s">
        <v>666</v>
      </c>
    </row>
    <row r="21" spans="1:5" x14ac:dyDescent="0.25">
      <c r="A21" s="6" t="s">
        <v>182</v>
      </c>
      <c r="B21" s="6" t="s">
        <v>676</v>
      </c>
      <c r="C21" t="s">
        <v>183</v>
      </c>
      <c r="D21" s="9">
        <v>1.394678861269329E-2</v>
      </c>
      <c r="E21" s="8" t="s">
        <v>666</v>
      </c>
    </row>
    <row r="22" spans="1:5" x14ac:dyDescent="0.25">
      <c r="A22" s="6" t="s">
        <v>186</v>
      </c>
      <c r="B22" s="6" t="s">
        <v>187</v>
      </c>
      <c r="C22" t="s">
        <v>188</v>
      </c>
      <c r="D22" s="9">
        <v>1.386210787087926E-2</v>
      </c>
      <c r="E22" s="8" t="s">
        <v>666</v>
      </c>
    </row>
    <row r="23" spans="1:5" x14ac:dyDescent="0.25">
      <c r="A23" s="6" t="s">
        <v>340</v>
      </c>
      <c r="B23" s="6" t="s">
        <v>341</v>
      </c>
      <c r="C23" t="s">
        <v>342</v>
      </c>
      <c r="D23" s="9">
        <v>1.274428468425381E-2</v>
      </c>
      <c r="E23" s="8" t="s">
        <v>666</v>
      </c>
    </row>
    <row r="24" spans="1:5" x14ac:dyDescent="0.25">
      <c r="A24" s="6" t="s">
        <v>173</v>
      </c>
      <c r="B24" s="6" t="s">
        <v>174</v>
      </c>
      <c r="C24" t="s">
        <v>175</v>
      </c>
      <c r="D24" s="9">
        <v>1.2675667564633352E-2</v>
      </c>
      <c r="E24" s="8" t="s">
        <v>666</v>
      </c>
    </row>
    <row r="25" spans="1:5" x14ac:dyDescent="0.25">
      <c r="A25" s="6" t="s">
        <v>166</v>
      </c>
      <c r="B25" s="6" t="s">
        <v>167</v>
      </c>
      <c r="C25" t="s">
        <v>168</v>
      </c>
      <c r="D25" s="9">
        <v>1.2458480301386819E-2</v>
      </c>
      <c r="E25" s="8" t="s">
        <v>666</v>
      </c>
    </row>
    <row r="26" spans="1:5" x14ac:dyDescent="0.25">
      <c r="A26" s="6" t="s">
        <v>290</v>
      </c>
      <c r="B26" s="6" t="s">
        <v>677</v>
      </c>
      <c r="C26" t="s">
        <v>643</v>
      </c>
      <c r="D26" s="9">
        <v>1.2425703452362324E-2</v>
      </c>
      <c r="E26" s="8" t="s">
        <v>666</v>
      </c>
    </row>
    <row r="27" spans="1:5" x14ac:dyDescent="0.25">
      <c r="A27" s="6" t="s">
        <v>155</v>
      </c>
      <c r="B27" s="6" t="s">
        <v>156</v>
      </c>
      <c r="C27" t="s">
        <v>157</v>
      </c>
      <c r="D27" s="9">
        <v>1.2283983677709704E-2</v>
      </c>
      <c r="E27" s="8" t="s">
        <v>666</v>
      </c>
    </row>
    <row r="28" spans="1:5" x14ac:dyDescent="0.25">
      <c r="A28" s="6" t="s">
        <v>331</v>
      </c>
      <c r="B28" s="6" t="s">
        <v>332</v>
      </c>
      <c r="C28" t="s">
        <v>333</v>
      </c>
      <c r="D28" s="9">
        <v>1.2143804517365573E-2</v>
      </c>
      <c r="E28" s="8" t="s">
        <v>666</v>
      </c>
    </row>
    <row r="29" spans="1:5" x14ac:dyDescent="0.25">
      <c r="A29" s="6" t="s">
        <v>158</v>
      </c>
      <c r="B29" s="6" t="s">
        <v>159</v>
      </c>
      <c r="C29" t="s">
        <v>160</v>
      </c>
      <c r="D29" s="9">
        <v>1.1998089753888197E-2</v>
      </c>
      <c r="E29" s="8" t="s">
        <v>666</v>
      </c>
    </row>
    <row r="30" spans="1:5" x14ac:dyDescent="0.25">
      <c r="A30" s="6" t="s">
        <v>644</v>
      </c>
      <c r="B30" s="6" t="s">
        <v>645</v>
      </c>
      <c r="C30" t="s">
        <v>646</v>
      </c>
      <c r="D30" s="9">
        <v>1.1791819391341359E-2</v>
      </c>
      <c r="E30" s="8" t="s">
        <v>85</v>
      </c>
    </row>
    <row r="31" spans="1:5" x14ac:dyDescent="0.25">
      <c r="A31" s="6" t="s">
        <v>120</v>
      </c>
      <c r="B31" s="6" t="s">
        <v>38</v>
      </c>
      <c r="C31" t="s">
        <v>31</v>
      </c>
      <c r="D31" s="9">
        <v>1.1756029167202307E-2</v>
      </c>
      <c r="E31" s="8" t="s">
        <v>666</v>
      </c>
    </row>
    <row r="32" spans="1:5" x14ac:dyDescent="0.25">
      <c r="A32" s="6" t="s">
        <v>224</v>
      </c>
      <c r="B32" s="6" t="s">
        <v>40</v>
      </c>
      <c r="C32" t="s">
        <v>29</v>
      </c>
      <c r="D32" s="9">
        <v>1.1354495220642854E-2</v>
      </c>
      <c r="E32" s="8" t="s">
        <v>666</v>
      </c>
    </row>
    <row r="33" spans="1:5" x14ac:dyDescent="0.25">
      <c r="A33" s="6" t="s">
        <v>337</v>
      </c>
      <c r="B33" s="6" t="s">
        <v>338</v>
      </c>
      <c r="C33" t="s">
        <v>339</v>
      </c>
      <c r="D33" s="9">
        <v>1.1318216723011689E-2</v>
      </c>
      <c r="E33" s="8" t="s">
        <v>666</v>
      </c>
    </row>
    <row r="34" spans="1:5" x14ac:dyDescent="0.25">
      <c r="A34" s="6" t="s">
        <v>18</v>
      </c>
      <c r="B34" s="6" t="s">
        <v>19</v>
      </c>
      <c r="C34" t="s">
        <v>20</v>
      </c>
      <c r="D34" s="9">
        <v>1.1303787080545772E-2</v>
      </c>
      <c r="E34" s="8" t="s">
        <v>666</v>
      </c>
    </row>
    <row r="35" spans="1:5" x14ac:dyDescent="0.25">
      <c r="A35" s="6" t="s">
        <v>352</v>
      </c>
      <c r="B35" s="6" t="s">
        <v>679</v>
      </c>
      <c r="C35" t="s">
        <v>353</v>
      </c>
      <c r="D35" s="9">
        <v>1.1303784672291125E-2</v>
      </c>
      <c r="E35" s="8" t="s">
        <v>666</v>
      </c>
    </row>
    <row r="36" spans="1:5" x14ac:dyDescent="0.25">
      <c r="A36" s="6" t="s">
        <v>225</v>
      </c>
      <c r="B36" s="6" t="s">
        <v>680</v>
      </c>
      <c r="C36" t="s">
        <v>226</v>
      </c>
      <c r="D36" s="9">
        <v>1.0642284346305422E-2</v>
      </c>
      <c r="E36" s="8" t="s">
        <v>666</v>
      </c>
    </row>
    <row r="37" spans="1:5" x14ac:dyDescent="0.25">
      <c r="A37" s="6" t="s">
        <v>121</v>
      </c>
      <c r="B37" s="6" t="s">
        <v>122</v>
      </c>
      <c r="C37" t="s">
        <v>123</v>
      </c>
      <c r="D37" s="9">
        <v>1.0525222365317321E-2</v>
      </c>
      <c r="E37" s="8" t="s">
        <v>666</v>
      </c>
    </row>
    <row r="38" spans="1:5" x14ac:dyDescent="0.25">
      <c r="A38" s="6" t="s">
        <v>349</v>
      </c>
      <c r="B38" s="6" t="s">
        <v>350</v>
      </c>
      <c r="C38" t="s">
        <v>351</v>
      </c>
      <c r="D38" s="9">
        <v>9.7184787941086061E-3</v>
      </c>
      <c r="E38" s="8" t="s">
        <v>666</v>
      </c>
    </row>
    <row r="39" spans="1:5" x14ac:dyDescent="0.25">
      <c r="A39" s="6" t="s">
        <v>354</v>
      </c>
      <c r="B39" s="6" t="s">
        <v>355</v>
      </c>
      <c r="C39" t="s">
        <v>356</v>
      </c>
      <c r="D39" s="9">
        <v>9.1950863448130443E-3</v>
      </c>
      <c r="E39" s="8" t="s">
        <v>666</v>
      </c>
    </row>
    <row r="40" spans="1:5" x14ac:dyDescent="0.25">
      <c r="A40" s="6" t="s">
        <v>50</v>
      </c>
      <c r="B40" s="6" t="s">
        <v>683</v>
      </c>
      <c r="C40" t="s">
        <v>17</v>
      </c>
      <c r="D40" s="9">
        <v>9.1732377899286059E-3</v>
      </c>
      <c r="E40" s="8" t="s">
        <v>666</v>
      </c>
    </row>
    <row r="41" spans="1:5" x14ac:dyDescent="0.25">
      <c r="A41" s="6" t="s">
        <v>53</v>
      </c>
      <c r="B41" s="6" t="s">
        <v>24</v>
      </c>
      <c r="C41" t="s">
        <v>25</v>
      </c>
      <c r="D41" s="9">
        <v>9.1732301894333779E-3</v>
      </c>
      <c r="E41" s="8" t="s">
        <v>666</v>
      </c>
    </row>
    <row r="42" spans="1:5" x14ac:dyDescent="0.25">
      <c r="A42" s="6" t="s">
        <v>374</v>
      </c>
      <c r="B42" s="6" t="s">
        <v>375</v>
      </c>
      <c r="C42" t="s">
        <v>376</v>
      </c>
      <c r="D42" s="9">
        <v>9.0834920680150089E-3</v>
      </c>
      <c r="E42" s="8" t="s">
        <v>666</v>
      </c>
    </row>
    <row r="43" spans="1:5" x14ac:dyDescent="0.25">
      <c r="A43" s="6" t="s">
        <v>229</v>
      </c>
      <c r="B43" s="6" t="s">
        <v>230</v>
      </c>
      <c r="C43" t="s">
        <v>231</v>
      </c>
      <c r="D43" s="9">
        <v>8.9252205745367613E-3</v>
      </c>
      <c r="E43" s="8" t="s">
        <v>666</v>
      </c>
    </row>
    <row r="44" spans="1:5" x14ac:dyDescent="0.25">
      <c r="A44" s="6" t="s">
        <v>358</v>
      </c>
      <c r="B44" s="6" t="s">
        <v>359</v>
      </c>
      <c r="C44" t="s">
        <v>360</v>
      </c>
      <c r="D44" s="9">
        <v>8.9252205745367613E-3</v>
      </c>
      <c r="E44" s="8" t="s">
        <v>666</v>
      </c>
    </row>
    <row r="45" spans="1:5" x14ac:dyDescent="0.25">
      <c r="A45" s="6" t="s">
        <v>184</v>
      </c>
      <c r="B45" s="6" t="s">
        <v>22</v>
      </c>
      <c r="C45" t="s">
        <v>21</v>
      </c>
      <c r="D45" s="9">
        <v>8.4434266923846292E-3</v>
      </c>
      <c r="E45" s="8" t="s">
        <v>666</v>
      </c>
    </row>
    <row r="46" spans="1:5" x14ac:dyDescent="0.25">
      <c r="A46" s="6" t="s">
        <v>150</v>
      </c>
      <c r="B46" s="6" t="s">
        <v>681</v>
      </c>
      <c r="C46" t="s">
        <v>151</v>
      </c>
      <c r="D46" s="9">
        <v>7.8281056785557777E-3</v>
      </c>
      <c r="E46" s="8" t="s">
        <v>666</v>
      </c>
    </row>
    <row r="47" spans="1:5" x14ac:dyDescent="0.25">
      <c r="A47" s="6" t="s">
        <v>370</v>
      </c>
      <c r="B47" s="6" t="s">
        <v>371</v>
      </c>
      <c r="C47" t="s">
        <v>647</v>
      </c>
      <c r="D47" s="9">
        <v>7.8131809772569918E-3</v>
      </c>
      <c r="E47" s="8" t="s">
        <v>666</v>
      </c>
    </row>
    <row r="48" spans="1:5" x14ac:dyDescent="0.25">
      <c r="A48" s="6" t="s">
        <v>190</v>
      </c>
      <c r="B48" s="6" t="s">
        <v>682</v>
      </c>
      <c r="C48" t="s">
        <v>648</v>
      </c>
      <c r="D48" s="9">
        <v>7.6272880181784746E-3</v>
      </c>
      <c r="E48" s="8" t="s">
        <v>666</v>
      </c>
    </row>
    <row r="49" spans="1:5" x14ac:dyDescent="0.25">
      <c r="A49" s="6" t="s">
        <v>145</v>
      </c>
      <c r="B49" s="6" t="s">
        <v>39</v>
      </c>
      <c r="C49" t="s">
        <v>34</v>
      </c>
      <c r="D49" s="9">
        <v>7.3279218884195908E-3</v>
      </c>
      <c r="E49" s="8" t="s">
        <v>666</v>
      </c>
    </row>
    <row r="50" spans="1:5" x14ac:dyDescent="0.25">
      <c r="A50" s="6" t="s">
        <v>377</v>
      </c>
      <c r="B50" s="6" t="s">
        <v>378</v>
      </c>
      <c r="C50" t="s">
        <v>379</v>
      </c>
      <c r="D50" s="9">
        <v>7.3244385331839709E-3</v>
      </c>
      <c r="E50" s="8" t="s">
        <v>666</v>
      </c>
    </row>
    <row r="51" spans="1:5" x14ac:dyDescent="0.25">
      <c r="A51" s="6" t="s">
        <v>118</v>
      </c>
      <c r="B51" s="6" t="s">
        <v>119</v>
      </c>
      <c r="C51" t="s">
        <v>649</v>
      </c>
      <c r="D51" s="9">
        <v>7.006000076926585E-3</v>
      </c>
      <c r="E51" s="8" t="s">
        <v>666</v>
      </c>
    </row>
    <row r="52" spans="1:5" x14ac:dyDescent="0.25">
      <c r="A52" s="6" t="s">
        <v>141</v>
      </c>
      <c r="B52" s="6" t="s">
        <v>142</v>
      </c>
      <c r="C52" t="s">
        <v>143</v>
      </c>
      <c r="D52" s="9">
        <v>6.683247962414993E-3</v>
      </c>
      <c r="E52" s="8" t="s">
        <v>666</v>
      </c>
    </row>
    <row r="53" spans="1:5" x14ac:dyDescent="0.25">
      <c r="A53" s="6" t="s">
        <v>152</v>
      </c>
      <c r="B53" s="6" t="s">
        <v>153</v>
      </c>
      <c r="C53" t="s">
        <v>154</v>
      </c>
      <c r="D53" s="9">
        <v>6.3565066307400197E-3</v>
      </c>
      <c r="E53" s="8" t="s">
        <v>666</v>
      </c>
    </row>
    <row r="54" spans="1:5" x14ac:dyDescent="0.25">
      <c r="A54" s="6" t="s">
        <v>389</v>
      </c>
      <c r="B54" s="6" t="s">
        <v>684</v>
      </c>
      <c r="C54" t="s">
        <v>390</v>
      </c>
      <c r="D54" s="9">
        <v>6.1974789058879516E-3</v>
      </c>
      <c r="E54" s="8" t="s">
        <v>666</v>
      </c>
    </row>
    <row r="55" spans="1:5" x14ac:dyDescent="0.25">
      <c r="A55" s="6" t="s">
        <v>258</v>
      </c>
      <c r="B55" s="6" t="s">
        <v>259</v>
      </c>
      <c r="C55" t="s">
        <v>260</v>
      </c>
      <c r="D55" s="9">
        <v>6.1218027558427998E-3</v>
      </c>
      <c r="E55" s="8" t="s">
        <v>666</v>
      </c>
    </row>
    <row r="56" spans="1:5" x14ac:dyDescent="0.25">
      <c r="A56" s="6" t="s">
        <v>51</v>
      </c>
      <c r="B56" s="6" t="s">
        <v>689</v>
      </c>
      <c r="C56" t="s">
        <v>4</v>
      </c>
      <c r="D56" s="9">
        <v>6.0498417228045153E-3</v>
      </c>
      <c r="E56" s="8" t="s">
        <v>666</v>
      </c>
    </row>
    <row r="57" spans="1:5" x14ac:dyDescent="0.25">
      <c r="A57" s="6" t="s">
        <v>367</v>
      </c>
      <c r="B57" s="6" t="s">
        <v>368</v>
      </c>
      <c r="C57" t="s">
        <v>369</v>
      </c>
      <c r="D57" s="9">
        <v>6.0240492750025078E-3</v>
      </c>
      <c r="E57" s="8" t="s">
        <v>666</v>
      </c>
    </row>
    <row r="58" spans="1:5" x14ac:dyDescent="0.25">
      <c r="A58" s="6" t="s">
        <v>189</v>
      </c>
      <c r="B58" s="6" t="s">
        <v>46</v>
      </c>
      <c r="C58" t="s">
        <v>27</v>
      </c>
      <c r="D58" s="9">
        <v>5.9146585740773453E-3</v>
      </c>
      <c r="E58" s="8" t="s">
        <v>666</v>
      </c>
    </row>
    <row r="59" spans="1:5" x14ac:dyDescent="0.25">
      <c r="A59" s="6" t="s">
        <v>221</v>
      </c>
      <c r="B59" s="6" t="s">
        <v>222</v>
      </c>
      <c r="C59" t="s">
        <v>223</v>
      </c>
      <c r="D59" s="9">
        <v>5.8209967380743596E-3</v>
      </c>
      <c r="E59" s="8" t="s">
        <v>666</v>
      </c>
    </row>
    <row r="60" spans="1:5" x14ac:dyDescent="0.25">
      <c r="A60" s="6" t="s">
        <v>248</v>
      </c>
      <c r="B60" s="6" t="s">
        <v>249</v>
      </c>
      <c r="C60" t="s">
        <v>250</v>
      </c>
      <c r="D60" s="9">
        <v>5.8209917584176657E-3</v>
      </c>
      <c r="E60" s="8" t="s">
        <v>666</v>
      </c>
    </row>
    <row r="61" spans="1:5" x14ac:dyDescent="0.25">
      <c r="A61" s="6" t="s">
        <v>423</v>
      </c>
      <c r="B61" s="6" t="s">
        <v>685</v>
      </c>
      <c r="C61" t="s">
        <v>424</v>
      </c>
      <c r="D61" s="9">
        <v>5.6997397118370785E-3</v>
      </c>
      <c r="E61" s="8" t="s">
        <v>666</v>
      </c>
    </row>
    <row r="62" spans="1:5" x14ac:dyDescent="0.25">
      <c r="A62" s="6" t="s">
        <v>146</v>
      </c>
      <c r="B62" s="6" t="s">
        <v>41</v>
      </c>
      <c r="C62" t="s">
        <v>30</v>
      </c>
      <c r="D62" s="9">
        <v>5.6894990170979747E-3</v>
      </c>
      <c r="E62" s="8" t="s">
        <v>666</v>
      </c>
    </row>
    <row r="63" spans="1:5" x14ac:dyDescent="0.25">
      <c r="A63" s="6" t="s">
        <v>391</v>
      </c>
      <c r="B63" s="6" t="s">
        <v>686</v>
      </c>
      <c r="C63" t="s">
        <v>392</v>
      </c>
      <c r="D63" s="9">
        <v>5.4124254380130479E-3</v>
      </c>
      <c r="E63" s="8" t="s">
        <v>666</v>
      </c>
    </row>
    <row r="64" spans="1:5" x14ac:dyDescent="0.25">
      <c r="A64" s="6" t="s">
        <v>161</v>
      </c>
      <c r="B64" s="6" t="s">
        <v>162</v>
      </c>
      <c r="C64" t="s">
        <v>163</v>
      </c>
      <c r="D64" s="9">
        <v>5.3720712977299405E-3</v>
      </c>
      <c r="E64" s="8" t="s">
        <v>666</v>
      </c>
    </row>
    <row r="65" spans="1:5" x14ac:dyDescent="0.25">
      <c r="A65" s="6" t="s">
        <v>232</v>
      </c>
      <c r="B65" s="6" t="s">
        <v>47</v>
      </c>
      <c r="C65" t="s">
        <v>32</v>
      </c>
      <c r="D65" s="9">
        <v>5.3720681609088173E-3</v>
      </c>
      <c r="E65" s="8" t="s">
        <v>666</v>
      </c>
    </row>
    <row r="66" spans="1:5" x14ac:dyDescent="0.25">
      <c r="A66" s="6" t="s">
        <v>181</v>
      </c>
      <c r="B66" s="6" t="s">
        <v>43</v>
      </c>
      <c r="C66" t="s">
        <v>26</v>
      </c>
      <c r="D66" s="9">
        <v>5.3522883702017826E-3</v>
      </c>
      <c r="E66" s="8" t="s">
        <v>666</v>
      </c>
    </row>
    <row r="67" spans="1:5" x14ac:dyDescent="0.25">
      <c r="A67" s="6" t="s">
        <v>197</v>
      </c>
      <c r="B67" s="6" t="s">
        <v>198</v>
      </c>
      <c r="C67" t="s">
        <v>199</v>
      </c>
      <c r="D67" s="9">
        <v>5.3180039105281953E-3</v>
      </c>
      <c r="E67" s="8" t="s">
        <v>666</v>
      </c>
    </row>
    <row r="68" spans="1:5" x14ac:dyDescent="0.25">
      <c r="A68" s="6" t="s">
        <v>416</v>
      </c>
      <c r="B68" s="6" t="s">
        <v>417</v>
      </c>
      <c r="C68" t="s">
        <v>418</v>
      </c>
      <c r="D68" s="9">
        <v>5.189508905616729E-3</v>
      </c>
      <c r="E68" s="8" t="s">
        <v>666</v>
      </c>
    </row>
    <row r="69" spans="1:5" x14ac:dyDescent="0.25">
      <c r="A69" s="6" t="s">
        <v>386</v>
      </c>
      <c r="B69" s="6" t="s">
        <v>387</v>
      </c>
      <c r="C69" t="s">
        <v>388</v>
      </c>
      <c r="D69" s="9">
        <v>5.0115392640487748E-3</v>
      </c>
      <c r="E69" s="8" t="s">
        <v>666</v>
      </c>
    </row>
    <row r="70" spans="1:5" x14ac:dyDescent="0.25">
      <c r="A70" s="6" t="s">
        <v>238</v>
      </c>
      <c r="B70" s="6" t="s">
        <v>694</v>
      </c>
      <c r="C70" t="s">
        <v>239</v>
      </c>
      <c r="D70" s="9">
        <v>4.9178773738932065E-3</v>
      </c>
      <c r="E70" s="8" t="s">
        <v>666</v>
      </c>
    </row>
    <row r="71" spans="1:5" x14ac:dyDescent="0.25">
      <c r="A71" s="6" t="s">
        <v>236</v>
      </c>
      <c r="B71" s="6" t="s">
        <v>237</v>
      </c>
      <c r="C71" t="s">
        <v>656</v>
      </c>
      <c r="D71" s="9">
        <v>4.9051767351239962E-3</v>
      </c>
      <c r="E71" s="8" t="s">
        <v>666</v>
      </c>
    </row>
    <row r="72" spans="1:5" x14ac:dyDescent="0.25">
      <c r="A72" s="6" t="s">
        <v>383</v>
      </c>
      <c r="B72" s="6" t="s">
        <v>384</v>
      </c>
      <c r="C72" t="s">
        <v>385</v>
      </c>
      <c r="D72" s="9">
        <v>4.8541890746305371E-3</v>
      </c>
      <c r="E72" s="8" t="s">
        <v>666</v>
      </c>
    </row>
    <row r="73" spans="1:5" x14ac:dyDescent="0.25">
      <c r="A73" s="6" t="s">
        <v>425</v>
      </c>
      <c r="B73" s="6" t="s">
        <v>426</v>
      </c>
      <c r="C73" t="s">
        <v>427</v>
      </c>
      <c r="D73" s="9">
        <v>4.8080793431914881E-3</v>
      </c>
      <c r="E73" s="8" t="s">
        <v>666</v>
      </c>
    </row>
    <row r="74" spans="1:5" x14ac:dyDescent="0.25">
      <c r="A74" s="6" t="s">
        <v>252</v>
      </c>
      <c r="B74" s="6" t="s">
        <v>44</v>
      </c>
      <c r="C74" t="s">
        <v>28</v>
      </c>
      <c r="D74" s="9">
        <v>4.493699936542422E-3</v>
      </c>
      <c r="E74" s="8" t="s">
        <v>666</v>
      </c>
    </row>
    <row r="75" spans="1:5" x14ac:dyDescent="0.25">
      <c r="A75" s="6" t="s">
        <v>401</v>
      </c>
      <c r="B75" s="6" t="s">
        <v>690</v>
      </c>
      <c r="C75" t="s">
        <v>402</v>
      </c>
      <c r="D75" s="9">
        <v>4.4394744525145949E-3</v>
      </c>
      <c r="E75" s="8" t="s">
        <v>666</v>
      </c>
    </row>
    <row r="76" spans="1:5" x14ac:dyDescent="0.25">
      <c r="A76" s="6" t="s">
        <v>398</v>
      </c>
      <c r="B76" s="6" t="s">
        <v>399</v>
      </c>
      <c r="C76" t="s">
        <v>400</v>
      </c>
      <c r="D76" s="9">
        <v>4.4392961880499772E-3</v>
      </c>
      <c r="E76" s="8" t="s">
        <v>666</v>
      </c>
    </row>
    <row r="77" spans="1:5" x14ac:dyDescent="0.25">
      <c r="A77" s="6" t="s">
        <v>205</v>
      </c>
      <c r="B77" s="6" t="s">
        <v>206</v>
      </c>
      <c r="C77" t="s">
        <v>207</v>
      </c>
      <c r="D77" s="9">
        <v>4.359531675729624E-3</v>
      </c>
      <c r="E77" s="8" t="s">
        <v>666</v>
      </c>
    </row>
    <row r="78" spans="1:5" x14ac:dyDescent="0.25">
      <c r="A78" s="6" t="s">
        <v>144</v>
      </c>
      <c r="B78" s="6" t="s">
        <v>36</v>
      </c>
      <c r="C78" t="s">
        <v>23</v>
      </c>
      <c r="D78" s="9">
        <v>4.3495032433081447E-3</v>
      </c>
      <c r="E78" s="8" t="s">
        <v>666</v>
      </c>
    </row>
    <row r="79" spans="1:5" x14ac:dyDescent="0.25">
      <c r="A79" s="6" t="s">
        <v>296</v>
      </c>
      <c r="B79" s="6" t="s">
        <v>695</v>
      </c>
      <c r="C79" t="s">
        <v>297</v>
      </c>
      <c r="D79" s="9">
        <v>4.2262788824364928E-3</v>
      </c>
      <c r="E79" s="8" t="s">
        <v>666</v>
      </c>
    </row>
    <row r="80" spans="1:5" x14ac:dyDescent="0.25">
      <c r="A80" s="6" t="s">
        <v>52</v>
      </c>
      <c r="B80" s="6" t="s">
        <v>696</v>
      </c>
      <c r="C80" t="s">
        <v>16</v>
      </c>
      <c r="D80" s="9">
        <v>4.2262788824364928E-3</v>
      </c>
      <c r="E80" s="8" t="s">
        <v>666</v>
      </c>
    </row>
    <row r="81" spans="1:5" x14ac:dyDescent="0.25">
      <c r="A81" s="6" t="s">
        <v>298</v>
      </c>
      <c r="B81" s="6" t="s">
        <v>697</v>
      </c>
      <c r="C81" t="s">
        <v>657</v>
      </c>
      <c r="D81" s="9">
        <v>4.2262788824364928E-3</v>
      </c>
      <c r="E81" s="8" t="s">
        <v>666</v>
      </c>
    </row>
    <row r="82" spans="1:5" x14ac:dyDescent="0.25">
      <c r="A82" s="6" t="s">
        <v>299</v>
      </c>
      <c r="B82" s="6" t="s">
        <v>698</v>
      </c>
      <c r="C82" t="s">
        <v>300</v>
      </c>
      <c r="D82" s="9">
        <v>4.2261547729549433E-3</v>
      </c>
      <c r="E82" s="8" t="s">
        <v>666</v>
      </c>
    </row>
    <row r="83" spans="1:5" x14ac:dyDescent="0.25">
      <c r="A83" s="6" t="s">
        <v>203</v>
      </c>
      <c r="B83" s="6" t="s">
        <v>705</v>
      </c>
      <c r="C83" t="s">
        <v>204</v>
      </c>
      <c r="D83" s="9">
        <v>4.1829872453115055E-3</v>
      </c>
      <c r="E83" s="8" t="s">
        <v>666</v>
      </c>
    </row>
    <row r="84" spans="1:5" x14ac:dyDescent="0.25">
      <c r="A84" s="6" t="s">
        <v>414</v>
      </c>
      <c r="B84" s="6" t="s">
        <v>706</v>
      </c>
      <c r="C84" t="s">
        <v>415</v>
      </c>
      <c r="D84" s="9">
        <v>4.1829398579594215E-3</v>
      </c>
      <c r="E84" s="8" t="s">
        <v>666</v>
      </c>
    </row>
    <row r="85" spans="1:5" x14ac:dyDescent="0.25">
      <c r="A85" s="6" t="s">
        <v>650</v>
      </c>
      <c r="B85" s="6" t="s">
        <v>687</v>
      </c>
      <c r="C85" t="s">
        <v>651</v>
      </c>
      <c r="D85" s="9">
        <v>4.167796116076131E-3</v>
      </c>
      <c r="E85" s="8" t="s">
        <v>85</v>
      </c>
    </row>
    <row r="86" spans="1:5" x14ac:dyDescent="0.25">
      <c r="A86" s="6" t="s">
        <v>430</v>
      </c>
      <c r="B86" s="6" t="s">
        <v>714</v>
      </c>
      <c r="C86" t="s">
        <v>431</v>
      </c>
      <c r="D86" s="9">
        <v>4.1677562020670574E-3</v>
      </c>
      <c r="E86" s="8" t="s">
        <v>85</v>
      </c>
    </row>
    <row r="87" spans="1:5" x14ac:dyDescent="0.25">
      <c r="A87" s="6" t="s">
        <v>428</v>
      </c>
      <c r="B87" s="6" t="s">
        <v>429</v>
      </c>
      <c r="C87" t="s">
        <v>652</v>
      </c>
      <c r="D87" s="9">
        <v>4.1677562020670574E-3</v>
      </c>
      <c r="E87" s="8" t="s">
        <v>85</v>
      </c>
    </row>
    <row r="88" spans="1:5" x14ac:dyDescent="0.25">
      <c r="A88" s="6" t="s">
        <v>432</v>
      </c>
      <c r="B88" s="6" t="s">
        <v>688</v>
      </c>
      <c r="C88" t="s">
        <v>433</v>
      </c>
      <c r="D88" s="9">
        <v>4.1677562020670574E-3</v>
      </c>
      <c r="E88" s="8" t="s">
        <v>85</v>
      </c>
    </row>
    <row r="89" spans="1:5" x14ac:dyDescent="0.25">
      <c r="A89" s="6" t="s">
        <v>245</v>
      </c>
      <c r="B89" s="6" t="s">
        <v>246</v>
      </c>
      <c r="C89" t="s">
        <v>247</v>
      </c>
      <c r="D89" s="9">
        <v>4.1677267553781204E-3</v>
      </c>
      <c r="E89" s="8" t="s">
        <v>666</v>
      </c>
    </row>
    <row r="90" spans="1:5" x14ac:dyDescent="0.25">
      <c r="A90" s="6" t="s">
        <v>411</v>
      </c>
      <c r="B90" s="6" t="s">
        <v>699</v>
      </c>
      <c r="C90" t="s">
        <v>412</v>
      </c>
      <c r="D90" s="9">
        <v>4.1125299766202909E-3</v>
      </c>
      <c r="E90" s="8" t="s">
        <v>666</v>
      </c>
    </row>
    <row r="91" spans="1:5" x14ac:dyDescent="0.25">
      <c r="A91" s="6" t="s">
        <v>261</v>
      </c>
      <c r="B91" s="6" t="s">
        <v>700</v>
      </c>
      <c r="C91" t="s">
        <v>262</v>
      </c>
      <c r="D91" s="9">
        <v>4.0419617932608504E-3</v>
      </c>
      <c r="E91" s="8" t="s">
        <v>666</v>
      </c>
    </row>
    <row r="92" spans="1:5" x14ac:dyDescent="0.25">
      <c r="A92" s="6" t="s">
        <v>12</v>
      </c>
      <c r="B92" s="6" t="s">
        <v>13</v>
      </c>
      <c r="C92" t="s">
        <v>14</v>
      </c>
      <c r="D92" s="9">
        <v>4.0419482894802445E-3</v>
      </c>
      <c r="E92" s="8" t="s">
        <v>666</v>
      </c>
    </row>
    <row r="93" spans="1:5" x14ac:dyDescent="0.25">
      <c r="A93" s="6" t="s">
        <v>420</v>
      </c>
      <c r="B93" s="6" t="s">
        <v>421</v>
      </c>
      <c r="C93" t="s">
        <v>422</v>
      </c>
      <c r="D93" s="9">
        <v>4.0116324110889626E-3</v>
      </c>
      <c r="E93" s="8" t="s">
        <v>666</v>
      </c>
    </row>
    <row r="94" spans="1:5" x14ac:dyDescent="0.25">
      <c r="A94" s="6" t="s">
        <v>288</v>
      </c>
      <c r="B94" s="6" t="s">
        <v>691</v>
      </c>
      <c r="C94" t="s">
        <v>289</v>
      </c>
      <c r="D94" s="9">
        <v>3.9329731697498108E-3</v>
      </c>
      <c r="E94" s="8" t="s">
        <v>666</v>
      </c>
    </row>
    <row r="95" spans="1:5" x14ac:dyDescent="0.25">
      <c r="A95" s="6" t="s">
        <v>396</v>
      </c>
      <c r="B95" s="6" t="s">
        <v>692</v>
      </c>
      <c r="C95" t="s">
        <v>397</v>
      </c>
      <c r="D95" s="9">
        <v>3.9329731697498108E-3</v>
      </c>
      <c r="E95" s="8" t="s">
        <v>666</v>
      </c>
    </row>
    <row r="96" spans="1:5" x14ac:dyDescent="0.25">
      <c r="A96" s="6" t="s">
        <v>280</v>
      </c>
      <c r="B96" s="6" t="s">
        <v>281</v>
      </c>
      <c r="C96" t="s">
        <v>282</v>
      </c>
      <c r="D96" s="9">
        <v>3.9329731697498108E-3</v>
      </c>
      <c r="E96" s="8" t="s">
        <v>666</v>
      </c>
    </row>
    <row r="97" spans="1:5" x14ac:dyDescent="0.25">
      <c r="A97" s="6" t="s">
        <v>286</v>
      </c>
      <c r="B97" s="6" t="s">
        <v>693</v>
      </c>
      <c r="C97" t="s">
        <v>287</v>
      </c>
      <c r="D97" s="9">
        <v>3.9329731697498108E-3</v>
      </c>
      <c r="E97" s="8" t="s">
        <v>666</v>
      </c>
    </row>
    <row r="98" spans="1:5" x14ac:dyDescent="0.25">
      <c r="A98" s="6" t="s">
        <v>283</v>
      </c>
      <c r="B98" s="6" t="s">
        <v>284</v>
      </c>
      <c r="C98" t="s">
        <v>285</v>
      </c>
      <c r="D98" s="9">
        <v>3.932958978634808E-3</v>
      </c>
      <c r="E98" s="8" t="s">
        <v>666</v>
      </c>
    </row>
    <row r="99" spans="1:5" x14ac:dyDescent="0.25">
      <c r="A99" s="6" t="s">
        <v>55</v>
      </c>
      <c r="B99" s="6" t="s">
        <v>702</v>
      </c>
      <c r="C99" t="s">
        <v>11</v>
      </c>
      <c r="D99" s="9">
        <v>3.8777720181079286E-3</v>
      </c>
      <c r="E99" s="8" t="s">
        <v>666</v>
      </c>
    </row>
    <row r="100" spans="1:5" x14ac:dyDescent="0.25">
      <c r="A100" s="6" t="s">
        <v>185</v>
      </c>
      <c r="B100" s="6" t="s">
        <v>37</v>
      </c>
      <c r="C100" t="s">
        <v>49</v>
      </c>
      <c r="D100" s="9">
        <v>3.8763209221756977E-3</v>
      </c>
      <c r="E100" s="8" t="s">
        <v>666</v>
      </c>
    </row>
    <row r="101" spans="1:5" x14ac:dyDescent="0.25">
      <c r="A101" s="6" t="s">
        <v>393</v>
      </c>
      <c r="B101" s="6" t="s">
        <v>394</v>
      </c>
      <c r="C101" t="s">
        <v>395</v>
      </c>
      <c r="D101" s="9">
        <v>3.7892814039577828E-3</v>
      </c>
      <c r="E101" s="8" t="s">
        <v>666</v>
      </c>
    </row>
    <row r="102" spans="1:5" x14ac:dyDescent="0.25">
      <c r="A102" s="6" t="s">
        <v>403</v>
      </c>
      <c r="B102" s="6" t="s">
        <v>703</v>
      </c>
      <c r="C102" t="s">
        <v>404</v>
      </c>
      <c r="D102" s="9">
        <v>3.7775184086490739E-3</v>
      </c>
      <c r="E102" s="8" t="s">
        <v>666</v>
      </c>
    </row>
    <row r="103" spans="1:5" x14ac:dyDescent="0.25">
      <c r="A103" s="6" t="s">
        <v>191</v>
      </c>
      <c r="B103" s="6" t="s">
        <v>192</v>
      </c>
      <c r="C103" t="s">
        <v>193</v>
      </c>
      <c r="D103" s="9">
        <v>3.7550804264973613E-3</v>
      </c>
      <c r="E103" s="8" t="s">
        <v>666</v>
      </c>
    </row>
    <row r="104" spans="1:5" x14ac:dyDescent="0.25">
      <c r="A104" s="6" t="s">
        <v>233</v>
      </c>
      <c r="B104" s="6" t="s">
        <v>234</v>
      </c>
      <c r="C104" t="s">
        <v>235</v>
      </c>
      <c r="D104" s="9">
        <v>3.7397999345549502E-3</v>
      </c>
      <c r="E104" s="8" t="s">
        <v>666</v>
      </c>
    </row>
    <row r="105" spans="1:5" x14ac:dyDescent="0.25">
      <c r="A105" s="6" t="s">
        <v>215</v>
      </c>
      <c r="B105" s="6" t="s">
        <v>216</v>
      </c>
      <c r="C105" t="s">
        <v>217</v>
      </c>
      <c r="D105" s="9">
        <v>3.7202648338680016E-3</v>
      </c>
      <c r="E105" s="8" t="s">
        <v>666</v>
      </c>
    </row>
    <row r="106" spans="1:5" x14ac:dyDescent="0.25">
      <c r="A106" s="6" t="s">
        <v>228</v>
      </c>
      <c r="B106" s="6" t="s">
        <v>704</v>
      </c>
      <c r="C106" t="s">
        <v>419</v>
      </c>
      <c r="D106" s="9">
        <v>3.6619394007109249E-3</v>
      </c>
      <c r="E106" s="8" t="s">
        <v>666</v>
      </c>
    </row>
    <row r="107" spans="1:5" x14ac:dyDescent="0.25">
      <c r="A107" s="6" t="s">
        <v>653</v>
      </c>
      <c r="B107" s="6" t="s">
        <v>654</v>
      </c>
      <c r="C107" t="s">
        <v>655</v>
      </c>
      <c r="D107" s="9">
        <v>3.6137452329468374E-3</v>
      </c>
      <c r="E107" s="8" t="s">
        <v>85</v>
      </c>
    </row>
    <row r="108" spans="1:5" x14ac:dyDescent="0.25">
      <c r="A108" s="6" t="s">
        <v>291</v>
      </c>
      <c r="B108" s="6" t="s">
        <v>292</v>
      </c>
      <c r="C108" t="s">
        <v>293</v>
      </c>
      <c r="D108" s="9">
        <v>3.4794460937854358E-3</v>
      </c>
      <c r="E108" s="8" t="s">
        <v>666</v>
      </c>
    </row>
    <row r="109" spans="1:5" x14ac:dyDescent="0.25">
      <c r="A109" s="6" t="s">
        <v>310</v>
      </c>
      <c r="B109" s="6" t="s">
        <v>707</v>
      </c>
      <c r="C109" t="s">
        <v>311</v>
      </c>
      <c r="D109" s="9">
        <v>3.3910611563822521E-3</v>
      </c>
      <c r="E109" s="8" t="s">
        <v>666</v>
      </c>
    </row>
    <row r="110" spans="1:5" x14ac:dyDescent="0.25">
      <c r="A110" s="6" t="s">
        <v>253</v>
      </c>
      <c r="B110" s="6" t="s">
        <v>710</v>
      </c>
      <c r="C110" t="s">
        <v>254</v>
      </c>
      <c r="D110" s="9">
        <v>3.2374368620183293E-3</v>
      </c>
      <c r="E110" s="8" t="s">
        <v>666</v>
      </c>
    </row>
    <row r="111" spans="1:5" x14ac:dyDescent="0.25">
      <c r="A111" s="6" t="s">
        <v>5</v>
      </c>
      <c r="B111" s="6" t="s">
        <v>711</v>
      </c>
      <c r="C111" t="s">
        <v>6</v>
      </c>
      <c r="D111" s="9">
        <v>3.2373992354470605E-3</v>
      </c>
      <c r="E111" s="8" t="s">
        <v>666</v>
      </c>
    </row>
    <row r="112" spans="1:5" x14ac:dyDescent="0.25">
      <c r="A112" s="6" t="s">
        <v>255</v>
      </c>
      <c r="B112" s="6" t="s">
        <v>256</v>
      </c>
      <c r="C112" t="s">
        <v>257</v>
      </c>
      <c r="D112" s="9">
        <v>3.2065788104368113E-3</v>
      </c>
      <c r="E112" s="8" t="s">
        <v>666</v>
      </c>
    </row>
    <row r="113" spans="1:5" x14ac:dyDescent="0.25">
      <c r="A113" s="6" t="s">
        <v>453</v>
      </c>
      <c r="B113" s="6" t="s">
        <v>454</v>
      </c>
      <c r="C113" t="s">
        <v>455</v>
      </c>
      <c r="D113" s="9">
        <v>3.1023228929980091E-3</v>
      </c>
      <c r="E113" s="8" t="s">
        <v>666</v>
      </c>
    </row>
    <row r="114" spans="1:5" x14ac:dyDescent="0.25">
      <c r="A114" s="6" t="s">
        <v>278</v>
      </c>
      <c r="B114" s="6" t="s">
        <v>708</v>
      </c>
      <c r="C114" t="s">
        <v>279</v>
      </c>
      <c r="D114" s="9">
        <v>2.8853312078796992E-3</v>
      </c>
      <c r="E114" s="8" t="s">
        <v>85</v>
      </c>
    </row>
    <row r="115" spans="1:5" x14ac:dyDescent="0.25">
      <c r="A115" s="6" t="s">
        <v>658</v>
      </c>
      <c r="B115" s="6" t="s">
        <v>709</v>
      </c>
      <c r="C115" t="s">
        <v>659</v>
      </c>
      <c r="D115" s="9">
        <v>2.87851404950683E-3</v>
      </c>
      <c r="E115" s="8" t="s">
        <v>85</v>
      </c>
    </row>
    <row r="116" spans="1:5" x14ac:dyDescent="0.25">
      <c r="A116" s="6" t="s">
        <v>660</v>
      </c>
      <c r="B116" s="6" t="s">
        <v>661</v>
      </c>
      <c r="C116" t="s">
        <v>662</v>
      </c>
      <c r="D116" s="9">
        <v>2.5947544528083645E-3</v>
      </c>
      <c r="E116" s="8" t="s">
        <v>85</v>
      </c>
    </row>
    <row r="117" spans="1:5" x14ac:dyDescent="0.25">
      <c r="A117" s="6" t="s">
        <v>663</v>
      </c>
      <c r="B117" s="6" t="s">
        <v>712</v>
      </c>
      <c r="C117" t="s">
        <v>664</v>
      </c>
      <c r="D117" s="9">
        <v>2.5947544528083645E-3</v>
      </c>
      <c r="E117" s="8" t="s">
        <v>85</v>
      </c>
    </row>
    <row r="118" spans="1:5" x14ac:dyDescent="0.25">
      <c r="A118" s="6" t="s">
        <v>220</v>
      </c>
      <c r="B118" s="6" t="s">
        <v>42</v>
      </c>
      <c r="C118" t="s">
        <v>35</v>
      </c>
      <c r="D118" s="9">
        <v>2.4553805385405868E-3</v>
      </c>
      <c r="E118" s="8" t="s">
        <v>666</v>
      </c>
    </row>
    <row r="119" spans="1:5" x14ac:dyDescent="0.25">
      <c r="A119" s="6" t="s">
        <v>263</v>
      </c>
      <c r="B119" s="6" t="s">
        <v>48</v>
      </c>
      <c r="C119" t="s">
        <v>33</v>
      </c>
      <c r="D119" s="9">
        <v>2.3707158051081223E-3</v>
      </c>
      <c r="E119" s="8" t="s">
        <v>666</v>
      </c>
    </row>
    <row r="120" spans="1:5" x14ac:dyDescent="0.25">
      <c r="A120" s="6" t="s">
        <v>227</v>
      </c>
      <c r="B120" s="6" t="s">
        <v>45</v>
      </c>
      <c r="C120" t="s">
        <v>15</v>
      </c>
      <c r="D120" s="9">
        <v>2.3707114631501881E-3</v>
      </c>
      <c r="E120" s="8" t="s">
        <v>666</v>
      </c>
    </row>
    <row r="121" spans="1:5" x14ac:dyDescent="0.25">
      <c r="A121" s="6" t="s">
        <v>440</v>
      </c>
      <c r="B121" s="6" t="s">
        <v>441</v>
      </c>
      <c r="C121" t="s">
        <v>442</v>
      </c>
      <c r="D121" s="9">
        <v>2.024220996972797E-3</v>
      </c>
      <c r="E121" s="8" t="s">
        <v>666</v>
      </c>
    </row>
    <row r="122" spans="1:5" x14ac:dyDescent="0.25">
      <c r="A122" s="6" t="s">
        <v>270</v>
      </c>
      <c r="B122" s="6" t="s">
        <v>271</v>
      </c>
      <c r="C122" t="s">
        <v>272</v>
      </c>
      <c r="D122" s="9">
        <v>1.9879501923091916E-3</v>
      </c>
      <c r="E122" s="8" t="s">
        <v>666</v>
      </c>
    </row>
    <row r="123" spans="1:5" x14ac:dyDescent="0.25">
      <c r="A123" s="6" t="s">
        <v>437</v>
      </c>
      <c r="B123" s="6" t="s">
        <v>438</v>
      </c>
      <c r="C123" t="s">
        <v>439</v>
      </c>
      <c r="D123" s="9">
        <v>1.7727824930999095E-3</v>
      </c>
      <c r="E123" s="8" t="s">
        <v>666</v>
      </c>
    </row>
    <row r="124" spans="1:5" x14ac:dyDescent="0.25">
      <c r="A124" s="6" t="s">
        <v>307</v>
      </c>
      <c r="B124" s="6" t="s">
        <v>308</v>
      </c>
      <c r="C124" t="s">
        <v>309</v>
      </c>
      <c r="D124" s="9">
        <v>1.6535893187684502E-3</v>
      </c>
      <c r="E124" s="8" t="s">
        <v>666</v>
      </c>
    </row>
    <row r="125" spans="1:5" x14ac:dyDescent="0.25">
      <c r="A125" s="6" t="s">
        <v>443</v>
      </c>
      <c r="B125" s="6" t="s">
        <v>444</v>
      </c>
      <c r="C125" t="s">
        <v>445</v>
      </c>
      <c r="D125" s="9">
        <v>1.6535818831654725E-3</v>
      </c>
      <c r="E125" s="8" t="s">
        <v>666</v>
      </c>
    </row>
    <row r="126" spans="1:5" x14ac:dyDescent="0.25">
      <c r="A126" s="6" t="s">
        <v>446</v>
      </c>
      <c r="B126" s="6" t="s">
        <v>447</v>
      </c>
      <c r="C126" t="s">
        <v>448</v>
      </c>
      <c r="D126" s="9">
        <v>1.2926178273691682E-3</v>
      </c>
      <c r="E126" s="8" t="s">
        <v>666</v>
      </c>
    </row>
    <row r="127" spans="1:5" x14ac:dyDescent="0.25">
      <c r="A127" s="6" t="s">
        <v>372</v>
      </c>
      <c r="B127" s="6" t="s">
        <v>713</v>
      </c>
      <c r="C127" t="s">
        <v>373</v>
      </c>
      <c r="D127" s="9">
        <v>0</v>
      </c>
      <c r="E127" s="8" t="s">
        <v>107</v>
      </c>
    </row>
    <row r="128" spans="1:5" x14ac:dyDescent="0.25">
      <c r="A128" s="6" t="s">
        <v>113</v>
      </c>
      <c r="B128" s="6" t="s">
        <v>114</v>
      </c>
      <c r="C128" t="s">
        <v>115</v>
      </c>
      <c r="D128" s="9">
        <v>0</v>
      </c>
      <c r="E128" s="8" t="s">
        <v>107</v>
      </c>
    </row>
    <row r="129" spans="1:5" x14ac:dyDescent="0.25">
      <c r="A129" s="6" t="s">
        <v>449</v>
      </c>
      <c r="B129" s="6" t="s">
        <v>450</v>
      </c>
      <c r="C129" t="s">
        <v>451</v>
      </c>
      <c r="D129" s="9">
        <v>0</v>
      </c>
      <c r="E129" s="8" t="s">
        <v>107</v>
      </c>
    </row>
    <row r="130" spans="1:5" x14ac:dyDescent="0.25">
      <c r="A130" s="6" t="s">
        <v>264</v>
      </c>
      <c r="B130" s="6" t="s">
        <v>265</v>
      </c>
      <c r="C130" t="s">
        <v>266</v>
      </c>
      <c r="D130" s="9">
        <v>0</v>
      </c>
      <c r="E130" s="8" t="s">
        <v>107</v>
      </c>
    </row>
    <row r="131" spans="1:5" x14ac:dyDescent="0.25">
      <c r="A131" s="6" t="s">
        <v>405</v>
      </c>
      <c r="B131" s="6" t="s">
        <v>406</v>
      </c>
      <c r="C131" t="s">
        <v>407</v>
      </c>
      <c r="D131" s="9">
        <v>0</v>
      </c>
      <c r="E131" s="8" t="s">
        <v>107</v>
      </c>
    </row>
    <row r="132" spans="1:5" x14ac:dyDescent="0.25">
      <c r="A132" s="6" t="s">
        <v>127</v>
      </c>
      <c r="B132" s="6" t="s">
        <v>128</v>
      </c>
      <c r="C132" t="s">
        <v>129</v>
      </c>
      <c r="D132" s="9">
        <v>0</v>
      </c>
      <c r="E132" s="8" t="s">
        <v>107</v>
      </c>
    </row>
    <row r="133" spans="1:5" x14ac:dyDescent="0.25">
      <c r="A133" s="6" t="s">
        <v>242</v>
      </c>
      <c r="B133" s="6" t="s">
        <v>243</v>
      </c>
      <c r="C133" t="s">
        <v>244</v>
      </c>
      <c r="D133" s="9">
        <v>0</v>
      </c>
      <c r="E133" s="8" t="s">
        <v>107</v>
      </c>
    </row>
    <row r="134" spans="1:5" x14ac:dyDescent="0.25">
      <c r="A134" s="6" t="s">
        <v>124</v>
      </c>
      <c r="B134" s="6" t="s">
        <v>125</v>
      </c>
      <c r="C134" t="s">
        <v>126</v>
      </c>
      <c r="D134" s="9">
        <v>0</v>
      </c>
      <c r="E134" s="8" t="s">
        <v>107</v>
      </c>
    </row>
    <row r="135" spans="1:5" x14ac:dyDescent="0.25">
      <c r="A135" s="6" t="s">
        <v>334</v>
      </c>
      <c r="B135" s="6" t="s">
        <v>335</v>
      </c>
      <c r="C135" t="s">
        <v>336</v>
      </c>
      <c r="D135" s="9">
        <v>0</v>
      </c>
      <c r="E135" s="8" t="s">
        <v>107</v>
      </c>
    </row>
    <row r="136" spans="1:5" x14ac:dyDescent="0.25">
      <c r="A136" s="6" t="s">
        <v>313</v>
      </c>
      <c r="B136" s="6" t="s">
        <v>715</v>
      </c>
      <c r="C136" t="s">
        <v>314</v>
      </c>
      <c r="D136" s="9">
        <v>0</v>
      </c>
      <c r="E136" s="8" t="s">
        <v>107</v>
      </c>
    </row>
    <row r="137" spans="1:5" x14ac:dyDescent="0.25">
      <c r="A137" s="6" t="s">
        <v>343</v>
      </c>
      <c r="B137" s="6" t="s">
        <v>344</v>
      </c>
      <c r="C137" t="s">
        <v>345</v>
      </c>
      <c r="D137" s="9">
        <v>0</v>
      </c>
      <c r="E137" s="8" t="s">
        <v>107</v>
      </c>
    </row>
    <row r="138" spans="1:5" x14ac:dyDescent="0.25">
      <c r="A138" s="6" t="s">
        <v>54</v>
      </c>
      <c r="B138" s="6" t="s">
        <v>716</v>
      </c>
      <c r="C138" t="s">
        <v>357</v>
      </c>
      <c r="D138" s="9">
        <v>0</v>
      </c>
      <c r="E138" s="8" t="s">
        <v>107</v>
      </c>
    </row>
    <row r="139" spans="1:5" x14ac:dyDescent="0.25">
      <c r="A139" s="6" t="s">
        <v>413</v>
      </c>
      <c r="B139" s="6" t="s">
        <v>717</v>
      </c>
      <c r="C139" t="s">
        <v>665</v>
      </c>
      <c r="D139" s="9">
        <v>0</v>
      </c>
      <c r="E139" s="8" t="s">
        <v>107</v>
      </c>
    </row>
    <row r="140" spans="1:5" x14ac:dyDescent="0.25">
      <c r="A140" s="6" t="s">
        <v>364</v>
      </c>
      <c r="B140" s="6" t="s">
        <v>365</v>
      </c>
      <c r="C140" t="s">
        <v>366</v>
      </c>
      <c r="D140" s="9">
        <v>0</v>
      </c>
      <c r="E140" s="8" t="s">
        <v>107</v>
      </c>
    </row>
    <row r="141" spans="1:5" x14ac:dyDescent="0.25">
      <c r="A141" s="6" t="s">
        <v>240</v>
      </c>
      <c r="B141" s="6" t="s">
        <v>718</v>
      </c>
      <c r="C141" t="s">
        <v>241</v>
      </c>
      <c r="D141" s="9">
        <v>0</v>
      </c>
      <c r="E141" s="8" t="s">
        <v>107</v>
      </c>
    </row>
    <row r="142" spans="1:5" x14ac:dyDescent="0.25">
      <c r="A142" s="6" t="s">
        <v>301</v>
      </c>
      <c r="B142" s="6" t="s">
        <v>302</v>
      </c>
      <c r="C142" t="s">
        <v>303</v>
      </c>
      <c r="D142" s="9">
        <v>0</v>
      </c>
      <c r="E142" s="8" t="s">
        <v>107</v>
      </c>
    </row>
    <row r="143" spans="1:5" x14ac:dyDescent="0.25">
      <c r="A143" s="6" t="s">
        <v>380</v>
      </c>
      <c r="B143" s="6" t="s">
        <v>381</v>
      </c>
      <c r="C143" t="s">
        <v>382</v>
      </c>
      <c r="D143" s="9">
        <v>0</v>
      </c>
      <c r="E143" s="8" t="s">
        <v>107</v>
      </c>
    </row>
    <row r="144" spans="1:5" x14ac:dyDescent="0.25">
      <c r="A144" s="6" t="s">
        <v>361</v>
      </c>
      <c r="B144" s="6" t="s">
        <v>362</v>
      </c>
      <c r="C144" t="s">
        <v>363</v>
      </c>
      <c r="D144" s="9">
        <v>0</v>
      </c>
      <c r="E144" s="8" t="s">
        <v>107</v>
      </c>
    </row>
    <row r="145" spans="1:5" x14ac:dyDescent="0.25">
      <c r="A145" s="6" t="s">
        <v>434</v>
      </c>
      <c r="B145" s="6" t="s">
        <v>435</v>
      </c>
      <c r="C145" t="s">
        <v>436</v>
      </c>
      <c r="D145" s="9">
        <v>0</v>
      </c>
      <c r="E145" s="8" t="s">
        <v>107</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9233E-11D1-4BB8-9F87-A9F648A48C16}">
  <sheetPr>
    <tabColor theme="8" tint="-0.249977111117893"/>
  </sheetPr>
  <dimension ref="A1:E118"/>
  <sheetViews>
    <sheetView workbookViewId="0">
      <pane ySplit="5" topLeftCell="A6" activePane="bottomLeft" state="frozen"/>
      <selection activeCell="A8" sqref="A8"/>
      <selection pane="bottomLeft" activeCell="C56" sqref="C56"/>
    </sheetView>
  </sheetViews>
  <sheetFormatPr defaultColWidth="8.7109375" defaultRowHeight="15" x14ac:dyDescent="0.25"/>
  <cols>
    <col min="1" max="1" width="13.85546875" bestFit="1" customWidth="1"/>
    <col min="2" max="2" width="27" style="6" customWidth="1"/>
    <col min="3" max="3" width="46.85546875" bestFit="1" customWidth="1"/>
    <col min="4" max="4" width="25.7109375" style="13" customWidth="1"/>
    <col min="5" max="5" width="13.5703125" style="14" bestFit="1" customWidth="1"/>
    <col min="6" max="6" width="11.5703125" bestFit="1" customWidth="1"/>
  </cols>
  <sheetData>
    <row r="1" spans="1:5" x14ac:dyDescent="0.25">
      <c r="A1" s="4" t="s">
        <v>640</v>
      </c>
    </row>
    <row r="2" spans="1:5" x14ac:dyDescent="0.25">
      <c r="A2" s="5" t="str">
        <f>"Index Reconstitution List as of "&amp;TEXT(List!A2,"mmmm d, yyyy")</f>
        <v>Index Reconstitution List as of November 10, 2023</v>
      </c>
    </row>
    <row r="3" spans="1:5" x14ac:dyDescent="0.25">
      <c r="A3" s="15"/>
      <c r="D3" s="16"/>
    </row>
    <row r="4" spans="1:5" x14ac:dyDescent="0.25">
      <c r="A4" s="17"/>
    </row>
    <row r="5" spans="1:5" x14ac:dyDescent="0.25">
      <c r="A5" s="5" t="s">
        <v>3</v>
      </c>
      <c r="B5" s="5" t="s">
        <v>2</v>
      </c>
      <c r="C5" s="4" t="s">
        <v>0</v>
      </c>
      <c r="D5" s="10" t="s">
        <v>1</v>
      </c>
      <c r="E5" s="7" t="s">
        <v>7</v>
      </c>
    </row>
    <row r="6" spans="1:5" x14ac:dyDescent="0.25">
      <c r="A6" s="6" t="s">
        <v>513</v>
      </c>
      <c r="B6" s="6" t="s">
        <v>461</v>
      </c>
      <c r="C6" t="s">
        <v>514</v>
      </c>
      <c r="D6" s="9">
        <v>2.0718695595860499E-2</v>
      </c>
      <c r="E6" s="8" t="s">
        <v>666</v>
      </c>
    </row>
    <row r="7" spans="1:5" x14ac:dyDescent="0.25">
      <c r="A7" s="6" t="s">
        <v>517</v>
      </c>
      <c r="B7" s="6" t="s">
        <v>462</v>
      </c>
      <c r="C7" t="s">
        <v>518</v>
      </c>
      <c r="D7" s="9">
        <v>0.02</v>
      </c>
      <c r="E7" s="8" t="s">
        <v>666</v>
      </c>
    </row>
    <row r="8" spans="1:5" x14ac:dyDescent="0.25">
      <c r="A8" s="6" t="s">
        <v>722</v>
      </c>
      <c r="B8" s="6">
        <v>6560393</v>
      </c>
      <c r="C8" t="s">
        <v>723</v>
      </c>
      <c r="D8" s="9">
        <v>0.02</v>
      </c>
      <c r="E8" s="8" t="s">
        <v>85</v>
      </c>
    </row>
    <row r="9" spans="1:5" x14ac:dyDescent="0.25">
      <c r="A9" s="6" t="s">
        <v>515</v>
      </c>
      <c r="B9" s="6">
        <v>2588173</v>
      </c>
      <c r="C9" t="s">
        <v>516</v>
      </c>
      <c r="D9" s="9">
        <v>1.90132930874824E-2</v>
      </c>
      <c r="E9" s="8" t="s">
        <v>666</v>
      </c>
    </row>
    <row r="10" spans="1:5" x14ac:dyDescent="0.25">
      <c r="A10" s="6" t="s">
        <v>251</v>
      </c>
      <c r="B10" s="6">
        <v>2714923</v>
      </c>
      <c r="C10" t="s">
        <v>312</v>
      </c>
      <c r="D10" s="9">
        <v>1.6928967088460901E-2</v>
      </c>
      <c r="E10" s="8" t="s">
        <v>666</v>
      </c>
    </row>
    <row r="11" spans="1:5" x14ac:dyDescent="0.25">
      <c r="A11" s="6" t="s">
        <v>557</v>
      </c>
      <c r="B11" s="6">
        <v>2839268</v>
      </c>
      <c r="C11" t="s">
        <v>558</v>
      </c>
      <c r="D11" s="9">
        <v>1.6790954396128599E-2</v>
      </c>
      <c r="E11" s="8" t="s">
        <v>666</v>
      </c>
    </row>
    <row r="12" spans="1:5" x14ac:dyDescent="0.25">
      <c r="A12" s="6" t="s">
        <v>539</v>
      </c>
      <c r="B12" s="6" t="s">
        <v>465</v>
      </c>
      <c r="C12" t="s">
        <v>540</v>
      </c>
      <c r="D12" s="9">
        <v>1.6493294388055801E-2</v>
      </c>
      <c r="E12" s="8" t="s">
        <v>666</v>
      </c>
    </row>
    <row r="13" spans="1:5" x14ac:dyDescent="0.25">
      <c r="A13" s="6" t="s">
        <v>553</v>
      </c>
      <c r="B13" s="6" t="s">
        <v>468</v>
      </c>
      <c r="C13" t="s">
        <v>554</v>
      </c>
      <c r="D13" s="9">
        <v>1.6147872433066399E-2</v>
      </c>
      <c r="E13" s="8"/>
    </row>
    <row r="14" spans="1:5" x14ac:dyDescent="0.25">
      <c r="A14" s="6" t="s">
        <v>724</v>
      </c>
      <c r="B14" s="6" t="s">
        <v>725</v>
      </c>
      <c r="C14" t="s">
        <v>726</v>
      </c>
      <c r="D14" s="9">
        <v>1.4999999999999999E-2</v>
      </c>
      <c r="E14" s="8" t="s">
        <v>85</v>
      </c>
    </row>
    <row r="15" spans="1:5" x14ac:dyDescent="0.25">
      <c r="A15" s="6" t="s">
        <v>529</v>
      </c>
      <c r="B15" s="6">
        <v>6771720</v>
      </c>
      <c r="C15" t="s">
        <v>530</v>
      </c>
      <c r="D15" s="9">
        <v>1.47259663790464E-2</v>
      </c>
      <c r="E15" s="8" t="s">
        <v>666</v>
      </c>
    </row>
    <row r="16" spans="1:5" x14ac:dyDescent="0.25">
      <c r="A16" s="6" t="s">
        <v>567</v>
      </c>
      <c r="B16" s="6" t="s">
        <v>474</v>
      </c>
      <c r="C16" t="s">
        <v>568</v>
      </c>
      <c r="D16" s="9">
        <v>1.4602447859942899E-2</v>
      </c>
      <c r="E16" s="8" t="s">
        <v>666</v>
      </c>
    </row>
    <row r="17" spans="1:5" x14ac:dyDescent="0.25">
      <c r="A17" s="6" t="s">
        <v>525</v>
      </c>
      <c r="B17" s="6">
        <v>2007849</v>
      </c>
      <c r="C17" t="s">
        <v>526</v>
      </c>
      <c r="D17" s="9">
        <v>1.4500000000000001E-2</v>
      </c>
      <c r="E17" s="8" t="s">
        <v>666</v>
      </c>
    </row>
    <row r="18" spans="1:5" x14ac:dyDescent="0.25">
      <c r="A18" s="6" t="s">
        <v>521</v>
      </c>
      <c r="B18" s="6" t="s">
        <v>463</v>
      </c>
      <c r="C18" t="s">
        <v>522</v>
      </c>
      <c r="D18" s="9">
        <v>1.4500000000000001E-2</v>
      </c>
      <c r="E18" s="8" t="s">
        <v>666</v>
      </c>
    </row>
    <row r="19" spans="1:5" x14ac:dyDescent="0.25">
      <c r="A19" s="6" t="s">
        <v>396</v>
      </c>
      <c r="B19" s="6">
        <v>2032067</v>
      </c>
      <c r="C19" t="s">
        <v>397</v>
      </c>
      <c r="D19" s="9">
        <v>1.4500000000000001E-2</v>
      </c>
      <c r="E19" s="8" t="s">
        <v>666</v>
      </c>
    </row>
    <row r="20" spans="1:5" x14ac:dyDescent="0.25">
      <c r="A20" s="6" t="s">
        <v>729</v>
      </c>
      <c r="B20" s="6" t="s">
        <v>730</v>
      </c>
      <c r="C20" t="s">
        <v>731</v>
      </c>
      <c r="D20" s="9">
        <v>1.4500000000000001E-2</v>
      </c>
      <c r="E20" s="8" t="s">
        <v>85</v>
      </c>
    </row>
    <row r="21" spans="1:5" x14ac:dyDescent="0.25">
      <c r="A21" s="6" t="s">
        <v>523</v>
      </c>
      <c r="B21" s="6">
        <v>2302232</v>
      </c>
      <c r="C21" t="s">
        <v>524</v>
      </c>
      <c r="D21" s="9">
        <v>1.4500000000000001E-2</v>
      </c>
      <c r="E21" s="8" t="s">
        <v>666</v>
      </c>
    </row>
    <row r="22" spans="1:5" x14ac:dyDescent="0.25">
      <c r="A22" s="6" t="s">
        <v>732</v>
      </c>
      <c r="B22" s="6" t="s">
        <v>733</v>
      </c>
      <c r="C22" t="s">
        <v>734</v>
      </c>
      <c r="D22" s="9">
        <v>1.4500000000000001E-2</v>
      </c>
      <c r="E22" s="8" t="s">
        <v>85</v>
      </c>
    </row>
    <row r="23" spans="1:5" x14ac:dyDescent="0.25">
      <c r="A23" s="6" t="s">
        <v>727</v>
      </c>
      <c r="B23" s="6">
        <v>6186045</v>
      </c>
      <c r="C23" t="s">
        <v>728</v>
      </c>
      <c r="D23" s="9">
        <v>1.4500000000000001E-2</v>
      </c>
      <c r="E23" s="8" t="s">
        <v>85</v>
      </c>
    </row>
    <row r="24" spans="1:5" x14ac:dyDescent="0.25">
      <c r="A24" s="6" t="s">
        <v>527</v>
      </c>
      <c r="B24" s="6">
        <v>2506658</v>
      </c>
      <c r="C24" t="s">
        <v>528</v>
      </c>
      <c r="D24" s="9">
        <v>1.4500000000000001E-2</v>
      </c>
      <c r="E24" s="8" t="s">
        <v>666</v>
      </c>
    </row>
    <row r="25" spans="1:5" x14ac:dyDescent="0.25">
      <c r="A25" s="6" t="s">
        <v>403</v>
      </c>
      <c r="B25" s="6">
        <v>2592174</v>
      </c>
      <c r="C25" t="s">
        <v>404</v>
      </c>
      <c r="D25" s="9">
        <v>1.4500000000000001E-2</v>
      </c>
      <c r="E25" s="8" t="s">
        <v>85</v>
      </c>
    </row>
    <row r="26" spans="1:5" x14ac:dyDescent="0.25">
      <c r="A26" s="6" t="s">
        <v>543</v>
      </c>
      <c r="B26" s="6">
        <v>2588184</v>
      </c>
      <c r="C26" t="s">
        <v>544</v>
      </c>
      <c r="D26" s="9">
        <v>1.4500000000000001E-2</v>
      </c>
      <c r="E26" s="8" t="s">
        <v>666</v>
      </c>
    </row>
    <row r="27" spans="1:5" x14ac:dyDescent="0.25">
      <c r="A27" s="6" t="s">
        <v>519</v>
      </c>
      <c r="B27" s="6">
        <v>2379504</v>
      </c>
      <c r="C27" t="s">
        <v>520</v>
      </c>
      <c r="D27" s="9">
        <v>1.4500000000000001E-2</v>
      </c>
      <c r="E27" s="8" t="s">
        <v>666</v>
      </c>
    </row>
    <row r="28" spans="1:5" x14ac:dyDescent="0.25">
      <c r="A28" s="6" t="s">
        <v>275</v>
      </c>
      <c r="B28" s="6" t="s">
        <v>276</v>
      </c>
      <c r="C28" t="s">
        <v>277</v>
      </c>
      <c r="D28" s="9">
        <v>1.4500000000000001E-2</v>
      </c>
      <c r="E28" s="8" t="s">
        <v>666</v>
      </c>
    </row>
    <row r="29" spans="1:5" x14ac:dyDescent="0.25">
      <c r="A29" s="6" t="s">
        <v>547</v>
      </c>
      <c r="B29" s="6">
        <v>2583576</v>
      </c>
      <c r="C29" t="s">
        <v>548</v>
      </c>
      <c r="D29" s="9">
        <v>1.4500000000000001E-2</v>
      </c>
      <c r="E29" s="8" t="s">
        <v>666</v>
      </c>
    </row>
    <row r="30" spans="1:5" x14ac:dyDescent="0.25">
      <c r="A30" s="6" t="s">
        <v>531</v>
      </c>
      <c r="B30" s="6">
        <v>6450267</v>
      </c>
      <c r="C30" t="s">
        <v>532</v>
      </c>
      <c r="D30" s="9">
        <v>1.4500000000000001E-2</v>
      </c>
      <c r="E30" s="8" t="s">
        <v>666</v>
      </c>
    </row>
    <row r="31" spans="1:5" x14ac:dyDescent="0.25">
      <c r="A31" s="6" t="s">
        <v>719</v>
      </c>
      <c r="B31" s="6">
        <v>5962332</v>
      </c>
      <c r="C31" t="s">
        <v>720</v>
      </c>
      <c r="D31" s="9">
        <v>1.4500000000000001E-2</v>
      </c>
      <c r="E31" s="8" t="s">
        <v>666</v>
      </c>
    </row>
    <row r="32" spans="1:5" x14ac:dyDescent="0.25">
      <c r="A32" s="6" t="s">
        <v>537</v>
      </c>
      <c r="B32" s="6">
        <v>2867719</v>
      </c>
      <c r="C32" t="s">
        <v>538</v>
      </c>
      <c r="D32" s="9">
        <v>1.4500000000000001E-2</v>
      </c>
      <c r="E32" s="8" t="s">
        <v>666</v>
      </c>
    </row>
    <row r="33" spans="1:5" x14ac:dyDescent="0.25">
      <c r="A33" s="6" t="s">
        <v>535</v>
      </c>
      <c r="B33" s="6">
        <v>2113382</v>
      </c>
      <c r="C33" t="s">
        <v>536</v>
      </c>
      <c r="D33" s="9">
        <v>1.4500000000000001E-2</v>
      </c>
      <c r="E33" s="8" t="s">
        <v>666</v>
      </c>
    </row>
    <row r="34" spans="1:5" x14ac:dyDescent="0.25">
      <c r="A34" s="6" t="s">
        <v>549</v>
      </c>
      <c r="B34" s="6">
        <v>2884183</v>
      </c>
      <c r="C34" t="s">
        <v>550</v>
      </c>
      <c r="D34" s="9">
        <v>1.4500000000000001E-2</v>
      </c>
      <c r="E34" s="8" t="s">
        <v>666</v>
      </c>
    </row>
    <row r="35" spans="1:5" x14ac:dyDescent="0.25">
      <c r="A35" s="6" t="s">
        <v>563</v>
      </c>
      <c r="B35" s="6" t="s">
        <v>472</v>
      </c>
      <c r="C35" t="s">
        <v>564</v>
      </c>
      <c r="D35" s="9">
        <v>1.3512947596609599E-2</v>
      </c>
      <c r="E35" s="8"/>
    </row>
    <row r="36" spans="1:5" x14ac:dyDescent="0.25">
      <c r="A36" s="6" t="s">
        <v>589</v>
      </c>
      <c r="B36" s="6" t="s">
        <v>482</v>
      </c>
      <c r="C36" t="s">
        <v>590</v>
      </c>
      <c r="D36" s="9">
        <v>1.3150991871953E-2</v>
      </c>
      <c r="E36" s="8" t="s">
        <v>666</v>
      </c>
    </row>
    <row r="37" spans="1:5" x14ac:dyDescent="0.25">
      <c r="A37" s="6" t="s">
        <v>545</v>
      </c>
      <c r="B37" s="6" t="s">
        <v>467</v>
      </c>
      <c r="C37" t="s">
        <v>546</v>
      </c>
      <c r="D37" s="9">
        <v>1.27837648615241E-2</v>
      </c>
      <c r="E37" s="8" t="s">
        <v>666</v>
      </c>
    </row>
    <row r="38" spans="1:5" x14ac:dyDescent="0.25">
      <c r="A38" s="6" t="s">
        <v>565</v>
      </c>
      <c r="B38" s="6" t="s">
        <v>473</v>
      </c>
      <c r="C38" t="s">
        <v>566</v>
      </c>
      <c r="D38" s="9">
        <v>1.27163017168641E-2</v>
      </c>
      <c r="E38" s="8" t="s">
        <v>666</v>
      </c>
    </row>
    <row r="39" spans="1:5" x14ac:dyDescent="0.25">
      <c r="A39" s="6" t="s">
        <v>416</v>
      </c>
      <c r="B39" s="6" t="s">
        <v>417</v>
      </c>
      <c r="C39" t="s">
        <v>418</v>
      </c>
      <c r="D39" s="9">
        <v>1.2224518693983499E-2</v>
      </c>
      <c r="E39" s="8" t="s">
        <v>666</v>
      </c>
    </row>
    <row r="40" spans="1:5" x14ac:dyDescent="0.25">
      <c r="A40" s="6" t="s">
        <v>551</v>
      </c>
      <c r="B40" s="6">
        <v>2045623</v>
      </c>
      <c r="C40" t="s">
        <v>552</v>
      </c>
      <c r="D40" s="9">
        <v>1.2E-2</v>
      </c>
      <c r="E40" s="8" t="s">
        <v>666</v>
      </c>
    </row>
    <row r="41" spans="1:5" x14ac:dyDescent="0.25">
      <c r="A41" s="6" t="s">
        <v>738</v>
      </c>
      <c r="B41" s="6" t="s">
        <v>739</v>
      </c>
      <c r="C41" t="s">
        <v>740</v>
      </c>
      <c r="D41" s="9">
        <v>1.2E-2</v>
      </c>
      <c r="E41" s="8" t="s">
        <v>85</v>
      </c>
    </row>
    <row r="42" spans="1:5" x14ac:dyDescent="0.25">
      <c r="A42" s="6" t="s">
        <v>613</v>
      </c>
      <c r="B42" s="6">
        <v>2065159</v>
      </c>
      <c r="C42" t="s">
        <v>614</v>
      </c>
      <c r="D42" s="9">
        <v>1.2E-2</v>
      </c>
      <c r="E42" s="8" t="s">
        <v>666</v>
      </c>
    </row>
    <row r="43" spans="1:5" x14ac:dyDescent="0.25">
      <c r="A43" s="6" t="s">
        <v>541</v>
      </c>
      <c r="B43" s="6" t="s">
        <v>466</v>
      </c>
      <c r="C43" t="s">
        <v>542</v>
      </c>
      <c r="D43" s="9">
        <v>1.2E-2</v>
      </c>
      <c r="E43" s="8" t="s">
        <v>666</v>
      </c>
    </row>
    <row r="44" spans="1:5" x14ac:dyDescent="0.25">
      <c r="A44" s="6" t="s">
        <v>735</v>
      </c>
      <c r="B44" s="6" t="s">
        <v>736</v>
      </c>
      <c r="C44" t="s">
        <v>737</v>
      </c>
      <c r="D44" s="9">
        <v>1.2E-2</v>
      </c>
      <c r="E44" s="8" t="s">
        <v>85</v>
      </c>
    </row>
    <row r="45" spans="1:5" x14ac:dyDescent="0.25">
      <c r="A45" s="6" t="s">
        <v>533</v>
      </c>
      <c r="B45" s="6" t="s">
        <v>464</v>
      </c>
      <c r="C45" t="s">
        <v>534</v>
      </c>
      <c r="D45" s="9">
        <v>1.2E-2</v>
      </c>
      <c r="E45" s="8" t="s">
        <v>85</v>
      </c>
    </row>
    <row r="46" spans="1:5" x14ac:dyDescent="0.25">
      <c r="A46" s="6" t="s">
        <v>585</v>
      </c>
      <c r="B46" s="6" t="s">
        <v>480</v>
      </c>
      <c r="C46" t="s">
        <v>586</v>
      </c>
      <c r="D46" s="9">
        <v>1.2E-2</v>
      </c>
      <c r="E46" s="8" t="s">
        <v>666</v>
      </c>
    </row>
    <row r="47" spans="1:5" x14ac:dyDescent="0.25">
      <c r="A47" s="6" t="s">
        <v>741</v>
      </c>
      <c r="B47" s="6" t="s">
        <v>742</v>
      </c>
      <c r="C47" t="s">
        <v>743</v>
      </c>
      <c r="D47" s="9">
        <v>1.2E-2</v>
      </c>
      <c r="E47" s="8" t="s">
        <v>85</v>
      </c>
    </row>
    <row r="48" spans="1:5" x14ac:dyDescent="0.25">
      <c r="A48" s="6" t="s">
        <v>569</v>
      </c>
      <c r="B48" s="6" t="s">
        <v>475</v>
      </c>
      <c r="C48" t="s">
        <v>570</v>
      </c>
      <c r="D48" s="9">
        <v>1.2E-2</v>
      </c>
      <c r="E48" s="8" t="s">
        <v>666</v>
      </c>
    </row>
    <row r="49" spans="1:5" x14ac:dyDescent="0.25">
      <c r="A49" s="6" t="s">
        <v>504</v>
      </c>
      <c r="B49" s="6" t="s">
        <v>457</v>
      </c>
      <c r="C49" t="s">
        <v>721</v>
      </c>
      <c r="D49" s="9">
        <v>1.2E-2</v>
      </c>
      <c r="E49" s="8" t="s">
        <v>666</v>
      </c>
    </row>
    <row r="50" spans="1:5" x14ac:dyDescent="0.25">
      <c r="A50" s="6" t="s">
        <v>502</v>
      </c>
      <c r="B50" s="6" t="s">
        <v>456</v>
      </c>
      <c r="C50" t="s">
        <v>503</v>
      </c>
      <c r="D50" s="9">
        <v>1.2E-2</v>
      </c>
      <c r="E50" s="8" t="s">
        <v>666</v>
      </c>
    </row>
    <row r="51" spans="1:5" x14ac:dyDescent="0.25">
      <c r="A51" s="6" t="s">
        <v>559</v>
      </c>
      <c r="B51" s="6" t="s">
        <v>470</v>
      </c>
      <c r="C51" t="s">
        <v>560</v>
      </c>
      <c r="D51" s="9">
        <v>1.2E-2</v>
      </c>
      <c r="E51" s="8" t="s">
        <v>666</v>
      </c>
    </row>
    <row r="52" spans="1:5" x14ac:dyDescent="0.25">
      <c r="A52" s="6" t="s">
        <v>605</v>
      </c>
      <c r="B52" s="6" t="s">
        <v>487</v>
      </c>
      <c r="C52" t="s">
        <v>606</v>
      </c>
      <c r="D52" s="9">
        <v>1.2E-2</v>
      </c>
      <c r="E52" s="8" t="s">
        <v>666</v>
      </c>
    </row>
    <row r="53" spans="1:5" x14ac:dyDescent="0.25">
      <c r="A53" s="6" t="s">
        <v>577</v>
      </c>
      <c r="B53" s="6" t="s">
        <v>477</v>
      </c>
      <c r="C53" t="s">
        <v>578</v>
      </c>
      <c r="D53" s="9">
        <v>1.2E-2</v>
      </c>
      <c r="E53" s="8"/>
    </row>
    <row r="54" spans="1:5" x14ac:dyDescent="0.25">
      <c r="A54" s="6" t="s">
        <v>561</v>
      </c>
      <c r="B54" s="6" t="s">
        <v>471</v>
      </c>
      <c r="C54" t="s">
        <v>562</v>
      </c>
      <c r="D54" s="9">
        <v>1.2E-2</v>
      </c>
      <c r="E54" s="8" t="s">
        <v>666</v>
      </c>
    </row>
    <row r="55" spans="1:5" x14ac:dyDescent="0.25">
      <c r="A55" s="6" t="s">
        <v>617</v>
      </c>
      <c r="B55" s="6" t="s">
        <v>491</v>
      </c>
      <c r="C55" t="s">
        <v>618</v>
      </c>
      <c r="D55" s="9">
        <v>1.2E-2</v>
      </c>
      <c r="E55" s="8" t="s">
        <v>666</v>
      </c>
    </row>
    <row r="56" spans="1:5" x14ac:dyDescent="0.25">
      <c r="A56" s="6" t="s">
        <v>744</v>
      </c>
      <c r="B56" s="6" t="s">
        <v>745</v>
      </c>
      <c r="C56" t="s">
        <v>746</v>
      </c>
      <c r="D56" s="9">
        <v>1.2E-2</v>
      </c>
      <c r="E56" s="8" t="s">
        <v>85</v>
      </c>
    </row>
    <row r="57" spans="1:5" x14ac:dyDescent="0.25">
      <c r="A57" s="6" t="s">
        <v>555</v>
      </c>
      <c r="B57" s="6" t="s">
        <v>469</v>
      </c>
      <c r="C57" t="s">
        <v>556</v>
      </c>
      <c r="D57" s="9">
        <v>1.1881070211529701E-2</v>
      </c>
      <c r="E57" s="8" t="s">
        <v>666</v>
      </c>
    </row>
    <row r="58" spans="1:5" x14ac:dyDescent="0.25">
      <c r="A58" s="6" t="s">
        <v>591</v>
      </c>
      <c r="B58" s="6">
        <v>2000019</v>
      </c>
      <c r="C58" t="s">
        <v>592</v>
      </c>
      <c r="D58" s="9">
        <v>1.1735649779439E-2</v>
      </c>
      <c r="E58" s="8" t="s">
        <v>666</v>
      </c>
    </row>
    <row r="59" spans="1:5" x14ac:dyDescent="0.25">
      <c r="A59" s="6" t="s">
        <v>583</v>
      </c>
      <c r="B59" s="6" t="s">
        <v>479</v>
      </c>
      <c r="C59" t="s">
        <v>584</v>
      </c>
      <c r="D59" s="9">
        <v>1.1207495816052E-2</v>
      </c>
      <c r="E59" s="8" t="s">
        <v>666</v>
      </c>
    </row>
    <row r="60" spans="1:5" x14ac:dyDescent="0.25">
      <c r="A60" s="6" t="s">
        <v>581</v>
      </c>
      <c r="B60" s="6">
        <v>2046251</v>
      </c>
      <c r="C60" t="s">
        <v>582</v>
      </c>
      <c r="D60" s="9">
        <v>1.09409429132938E-2</v>
      </c>
      <c r="E60" s="8" t="s">
        <v>666</v>
      </c>
    </row>
    <row r="61" spans="1:5" x14ac:dyDescent="0.25">
      <c r="A61" s="6" t="s">
        <v>507</v>
      </c>
      <c r="B61" s="6">
        <v>2871301</v>
      </c>
      <c r="C61" t="s">
        <v>508</v>
      </c>
      <c r="D61" s="9">
        <v>1.06883682310581E-2</v>
      </c>
      <c r="E61" s="8" t="s">
        <v>666</v>
      </c>
    </row>
    <row r="62" spans="1:5" x14ac:dyDescent="0.25">
      <c r="A62" s="6" t="s">
        <v>505</v>
      </c>
      <c r="B62" s="6" t="s">
        <v>458</v>
      </c>
      <c r="C62" t="s">
        <v>506</v>
      </c>
      <c r="D62" s="9">
        <v>1.03307440876961E-2</v>
      </c>
      <c r="E62" s="8" t="s">
        <v>666</v>
      </c>
    </row>
    <row r="63" spans="1:5" x14ac:dyDescent="0.25">
      <c r="A63" s="6" t="s">
        <v>509</v>
      </c>
      <c r="B63" s="6" t="s">
        <v>459</v>
      </c>
      <c r="C63" t="s">
        <v>510</v>
      </c>
      <c r="D63" s="9">
        <v>1.01794777438045E-2</v>
      </c>
      <c r="E63" s="8" t="s">
        <v>666</v>
      </c>
    </row>
    <row r="64" spans="1:5" x14ac:dyDescent="0.25">
      <c r="A64" s="6" t="s">
        <v>603</v>
      </c>
      <c r="B64" s="6" t="s">
        <v>486</v>
      </c>
      <c r="C64" t="s">
        <v>604</v>
      </c>
      <c r="D64" s="9">
        <v>1.0102964006364399E-2</v>
      </c>
      <c r="E64" s="8"/>
    </row>
    <row r="65" spans="1:5" x14ac:dyDescent="0.25">
      <c r="A65" s="6" t="s">
        <v>755</v>
      </c>
      <c r="B65" s="6">
        <v>2008154</v>
      </c>
      <c r="C65" t="s">
        <v>756</v>
      </c>
      <c r="D65" s="9">
        <v>0.01</v>
      </c>
      <c r="E65" s="8" t="s">
        <v>85</v>
      </c>
    </row>
    <row r="66" spans="1:5" x14ac:dyDescent="0.25">
      <c r="A66" s="6" t="s">
        <v>750</v>
      </c>
      <c r="B66" s="6" t="s">
        <v>751</v>
      </c>
      <c r="C66" t="s">
        <v>752</v>
      </c>
      <c r="D66" s="9">
        <v>0.01</v>
      </c>
      <c r="E66" s="8" t="s">
        <v>85</v>
      </c>
    </row>
    <row r="67" spans="1:5" x14ac:dyDescent="0.25">
      <c r="A67" s="6" t="s">
        <v>757</v>
      </c>
      <c r="B67" s="6" t="s">
        <v>758</v>
      </c>
      <c r="C67" t="s">
        <v>759</v>
      </c>
      <c r="D67" s="9">
        <v>0.01</v>
      </c>
      <c r="E67" s="8" t="s">
        <v>85</v>
      </c>
    </row>
    <row r="68" spans="1:5" x14ac:dyDescent="0.25">
      <c r="A68" s="6" t="s">
        <v>615</v>
      </c>
      <c r="B68" s="6">
        <v>2613990</v>
      </c>
      <c r="C68" t="s">
        <v>616</v>
      </c>
      <c r="D68" s="9">
        <v>0.01</v>
      </c>
      <c r="E68" s="8" t="s">
        <v>666</v>
      </c>
    </row>
    <row r="69" spans="1:5" x14ac:dyDescent="0.25">
      <c r="A69" s="6" t="s">
        <v>753</v>
      </c>
      <c r="B69" s="6">
        <v>2463247</v>
      </c>
      <c r="C69" t="s">
        <v>754</v>
      </c>
      <c r="D69" s="9">
        <v>0.01</v>
      </c>
      <c r="E69" s="8" t="s">
        <v>85</v>
      </c>
    </row>
    <row r="70" spans="1:5" x14ac:dyDescent="0.25">
      <c r="A70" s="6" t="s">
        <v>593</v>
      </c>
      <c r="B70" s="6" t="s">
        <v>483</v>
      </c>
      <c r="C70" t="s">
        <v>594</v>
      </c>
      <c r="D70" s="9">
        <v>0.01</v>
      </c>
      <c r="E70" s="8" t="s">
        <v>666</v>
      </c>
    </row>
    <row r="71" spans="1:5" x14ac:dyDescent="0.25">
      <c r="A71" s="6" t="s">
        <v>629</v>
      </c>
      <c r="B71" s="6" t="s">
        <v>496</v>
      </c>
      <c r="C71" t="s">
        <v>630</v>
      </c>
      <c r="D71" s="9">
        <v>0.01</v>
      </c>
      <c r="E71" s="8"/>
    </row>
    <row r="72" spans="1:5" x14ac:dyDescent="0.25">
      <c r="A72" s="6" t="s">
        <v>621</v>
      </c>
      <c r="B72" s="6" t="s">
        <v>493</v>
      </c>
      <c r="C72" t="s">
        <v>622</v>
      </c>
      <c r="D72" s="9">
        <v>0.01</v>
      </c>
      <c r="E72" s="8" t="s">
        <v>666</v>
      </c>
    </row>
    <row r="73" spans="1:5" x14ac:dyDescent="0.25">
      <c r="A73" s="6" t="s">
        <v>633</v>
      </c>
      <c r="B73" s="6" t="s">
        <v>498</v>
      </c>
      <c r="C73" t="s">
        <v>634</v>
      </c>
      <c r="D73" s="9">
        <v>0.01</v>
      </c>
      <c r="E73" s="8" t="s">
        <v>666</v>
      </c>
    </row>
    <row r="74" spans="1:5" x14ac:dyDescent="0.25">
      <c r="A74" s="6" t="s">
        <v>747</v>
      </c>
      <c r="B74" s="6" t="s">
        <v>748</v>
      </c>
      <c r="C74" t="s">
        <v>749</v>
      </c>
      <c r="D74" s="9">
        <v>0.01</v>
      </c>
      <c r="E74" s="8" t="s">
        <v>85</v>
      </c>
    </row>
    <row r="75" spans="1:5" x14ac:dyDescent="0.25">
      <c r="A75" s="6" t="s">
        <v>637</v>
      </c>
      <c r="B75" s="6" t="s">
        <v>500</v>
      </c>
      <c r="C75" t="s">
        <v>638</v>
      </c>
      <c r="D75" s="9">
        <v>0.01</v>
      </c>
      <c r="E75" s="8" t="s">
        <v>666</v>
      </c>
    </row>
    <row r="76" spans="1:5" x14ac:dyDescent="0.25">
      <c r="A76" s="6" t="s">
        <v>218</v>
      </c>
      <c r="B76" s="6" t="s">
        <v>219</v>
      </c>
      <c r="C76" t="s">
        <v>452</v>
      </c>
      <c r="D76" s="9">
        <v>0.01</v>
      </c>
      <c r="E76" s="8" t="s">
        <v>666</v>
      </c>
    </row>
    <row r="77" spans="1:5" x14ac:dyDescent="0.25">
      <c r="A77" s="6" t="s">
        <v>601</v>
      </c>
      <c r="B77" s="6">
        <v>2261203</v>
      </c>
      <c r="C77" t="s">
        <v>602</v>
      </c>
      <c r="D77" s="9">
        <v>9.9885193631053006E-3</v>
      </c>
      <c r="E77" s="8" t="s">
        <v>666</v>
      </c>
    </row>
    <row r="78" spans="1:5" x14ac:dyDescent="0.25">
      <c r="A78" s="6" t="s">
        <v>587</v>
      </c>
      <c r="B78" s="6" t="s">
        <v>481</v>
      </c>
      <c r="C78" t="s">
        <v>588</v>
      </c>
      <c r="D78" s="9">
        <v>9.8744044080376608E-3</v>
      </c>
      <c r="E78" s="8"/>
    </row>
    <row r="79" spans="1:5" x14ac:dyDescent="0.25">
      <c r="A79" s="6" t="s">
        <v>211</v>
      </c>
      <c r="B79" s="6">
        <v>2522096</v>
      </c>
      <c r="C79" t="s">
        <v>212</v>
      </c>
      <c r="D79" s="9">
        <v>9.6576735377311707E-3</v>
      </c>
      <c r="E79" s="8" t="s">
        <v>666</v>
      </c>
    </row>
    <row r="80" spans="1:5" x14ac:dyDescent="0.25">
      <c r="A80" s="6" t="s">
        <v>571</v>
      </c>
      <c r="B80" s="6">
        <v>6356934</v>
      </c>
      <c r="C80" t="s">
        <v>572</v>
      </c>
      <c r="D80" s="9">
        <v>9.2878304421901703E-3</v>
      </c>
      <c r="E80" s="8" t="s">
        <v>666</v>
      </c>
    </row>
    <row r="81" spans="1:5" x14ac:dyDescent="0.25">
      <c r="A81" s="6" t="s">
        <v>760</v>
      </c>
      <c r="B81" s="6">
        <v>2122560</v>
      </c>
      <c r="C81" t="s">
        <v>761</v>
      </c>
      <c r="D81" s="9">
        <v>9.1120030249999991E-3</v>
      </c>
      <c r="E81" s="8" t="s">
        <v>85</v>
      </c>
    </row>
    <row r="82" spans="1:5" x14ac:dyDescent="0.25">
      <c r="A82" s="6" t="s">
        <v>597</v>
      </c>
      <c r="B82" s="6" t="s">
        <v>485</v>
      </c>
      <c r="C82" t="s">
        <v>598</v>
      </c>
      <c r="D82" s="9">
        <v>7.6068760827183697E-3</v>
      </c>
      <c r="E82" s="8" t="s">
        <v>666</v>
      </c>
    </row>
    <row r="83" spans="1:5" x14ac:dyDescent="0.25">
      <c r="A83" s="6" t="s">
        <v>627</v>
      </c>
      <c r="B83" s="6" t="s">
        <v>495</v>
      </c>
      <c r="C83" t="s">
        <v>628</v>
      </c>
      <c r="D83" s="9">
        <v>6.5389368374992847E-3</v>
      </c>
      <c r="E83" s="8" t="s">
        <v>666</v>
      </c>
    </row>
    <row r="84" spans="1:5" x14ac:dyDescent="0.25">
      <c r="A84" s="6" t="s">
        <v>625</v>
      </c>
      <c r="B84" s="6">
        <v>2986937</v>
      </c>
      <c r="C84" t="s">
        <v>626</v>
      </c>
      <c r="D84" s="9">
        <v>6.3063789705017888E-3</v>
      </c>
      <c r="E84" s="8" t="s">
        <v>666</v>
      </c>
    </row>
    <row r="85" spans="1:5" x14ac:dyDescent="0.25">
      <c r="A85" s="6" t="s">
        <v>511</v>
      </c>
      <c r="B85" s="6" t="s">
        <v>460</v>
      </c>
      <c r="C85" t="s">
        <v>512</v>
      </c>
      <c r="D85" s="9">
        <v>4.7506485749999995E-3</v>
      </c>
      <c r="E85" s="8" t="s">
        <v>666</v>
      </c>
    </row>
    <row r="86" spans="1:5" x14ac:dyDescent="0.25">
      <c r="A86" s="6" t="s">
        <v>623</v>
      </c>
      <c r="B86" s="6" t="s">
        <v>494</v>
      </c>
      <c r="C86" t="s">
        <v>624</v>
      </c>
      <c r="D86" s="9">
        <v>0</v>
      </c>
      <c r="E86" s="8" t="s">
        <v>107</v>
      </c>
    </row>
    <row r="87" spans="1:5" x14ac:dyDescent="0.25">
      <c r="A87" s="6" t="s">
        <v>579</v>
      </c>
      <c r="B87" s="6" t="s">
        <v>478</v>
      </c>
      <c r="C87" t="s">
        <v>580</v>
      </c>
      <c r="D87" s="9">
        <v>0</v>
      </c>
      <c r="E87" s="8" t="s">
        <v>107</v>
      </c>
    </row>
    <row r="88" spans="1:5" x14ac:dyDescent="0.25">
      <c r="A88" s="6" t="s">
        <v>573</v>
      </c>
      <c r="B88" s="6" t="s">
        <v>476</v>
      </c>
      <c r="C88" t="s">
        <v>574</v>
      </c>
      <c r="D88" s="9">
        <v>0</v>
      </c>
      <c r="E88" s="8" t="s">
        <v>107</v>
      </c>
    </row>
    <row r="89" spans="1:5" x14ac:dyDescent="0.25">
      <c r="A89" s="6" t="s">
        <v>619</v>
      </c>
      <c r="B89" s="6" t="s">
        <v>492</v>
      </c>
      <c r="C89" t="s">
        <v>620</v>
      </c>
      <c r="D89" s="9">
        <v>0</v>
      </c>
      <c r="E89" s="8" t="s">
        <v>107</v>
      </c>
    </row>
    <row r="90" spans="1:5" x14ac:dyDescent="0.25">
      <c r="A90" s="6" t="s">
        <v>599</v>
      </c>
      <c r="B90" s="6">
        <v>2208288</v>
      </c>
      <c r="C90" t="s">
        <v>600</v>
      </c>
      <c r="D90" s="9">
        <v>0</v>
      </c>
      <c r="E90" s="8" t="s">
        <v>107</v>
      </c>
    </row>
    <row r="91" spans="1:5" x14ac:dyDescent="0.25">
      <c r="A91" s="6" t="s">
        <v>286</v>
      </c>
      <c r="B91" s="6">
        <v>6640381</v>
      </c>
      <c r="C91" t="s">
        <v>287</v>
      </c>
      <c r="D91" s="9">
        <v>0</v>
      </c>
      <c r="E91" s="8" t="s">
        <v>107</v>
      </c>
    </row>
    <row r="92" spans="1:5" x14ac:dyDescent="0.25">
      <c r="A92" s="6" t="s">
        <v>273</v>
      </c>
      <c r="B92" s="6">
        <v>5889505</v>
      </c>
      <c r="C92" t="s">
        <v>274</v>
      </c>
      <c r="D92" s="9">
        <v>0</v>
      </c>
      <c r="E92" s="8" t="s">
        <v>107</v>
      </c>
    </row>
    <row r="93" spans="1:5" x14ac:dyDescent="0.25">
      <c r="A93" s="6" t="s">
        <v>607</v>
      </c>
      <c r="B93" s="6" t="s">
        <v>488</v>
      </c>
      <c r="C93" t="s">
        <v>608</v>
      </c>
      <c r="D93" s="9">
        <v>0</v>
      </c>
      <c r="E93" s="8" t="s">
        <v>107</v>
      </c>
    </row>
    <row r="94" spans="1:5" x14ac:dyDescent="0.25">
      <c r="A94" s="6" t="s">
        <v>631</v>
      </c>
      <c r="B94" s="6" t="s">
        <v>497</v>
      </c>
      <c r="C94" t="s">
        <v>632</v>
      </c>
      <c r="D94" s="9">
        <v>0</v>
      </c>
      <c r="E94" s="8" t="s">
        <v>107</v>
      </c>
    </row>
    <row r="95" spans="1:5" x14ac:dyDescent="0.25">
      <c r="A95" s="6" t="s">
        <v>595</v>
      </c>
      <c r="B95" s="6" t="s">
        <v>484</v>
      </c>
      <c r="C95" t="s">
        <v>596</v>
      </c>
      <c r="D95" s="9">
        <v>0</v>
      </c>
      <c r="E95" s="8" t="s">
        <v>107</v>
      </c>
    </row>
    <row r="96" spans="1:5" x14ac:dyDescent="0.25">
      <c r="A96" s="6" t="s">
        <v>575</v>
      </c>
      <c r="B96" s="6">
        <v>6659428</v>
      </c>
      <c r="C96" t="s">
        <v>576</v>
      </c>
      <c r="D96" s="9">
        <v>0</v>
      </c>
      <c r="E96" s="8" t="s">
        <v>107</v>
      </c>
    </row>
    <row r="97" spans="1:5" x14ac:dyDescent="0.25">
      <c r="A97" s="6" t="s">
        <v>609</v>
      </c>
      <c r="B97" s="6" t="s">
        <v>489</v>
      </c>
      <c r="C97" t="s">
        <v>610</v>
      </c>
      <c r="D97" s="9">
        <v>0</v>
      </c>
      <c r="E97" s="8" t="s">
        <v>107</v>
      </c>
    </row>
    <row r="98" spans="1:5" x14ac:dyDescent="0.25">
      <c r="A98" s="6" t="s">
        <v>635</v>
      </c>
      <c r="B98" s="6" t="s">
        <v>499</v>
      </c>
      <c r="C98" t="s">
        <v>636</v>
      </c>
      <c r="D98" s="9">
        <v>0</v>
      </c>
      <c r="E98" s="8" t="s">
        <v>107</v>
      </c>
    </row>
    <row r="99" spans="1:5" x14ac:dyDescent="0.25">
      <c r="A99" s="6" t="s">
        <v>611</v>
      </c>
      <c r="B99" s="6" t="s">
        <v>490</v>
      </c>
      <c r="C99" t="s">
        <v>612</v>
      </c>
      <c r="D99" s="9">
        <v>0</v>
      </c>
      <c r="E99" s="8" t="s">
        <v>107</v>
      </c>
    </row>
    <row r="100" spans="1:5" x14ac:dyDescent="0.25">
      <c r="B100" s="8"/>
      <c r="C100" s="18"/>
      <c r="D100" s="16"/>
    </row>
    <row r="101" spans="1:5" x14ac:dyDescent="0.25">
      <c r="B101" s="8"/>
      <c r="C101" s="18"/>
      <c r="D101" s="16"/>
    </row>
    <row r="102" spans="1:5" x14ac:dyDescent="0.25">
      <c r="B102" s="8"/>
      <c r="C102" s="18"/>
      <c r="D102" s="16"/>
    </row>
    <row r="103" spans="1:5" x14ac:dyDescent="0.25">
      <c r="B103" s="8"/>
      <c r="C103" s="18"/>
      <c r="D103" s="16"/>
    </row>
    <row r="104" spans="1:5" x14ac:dyDescent="0.25">
      <c r="B104" s="8"/>
      <c r="C104" s="18"/>
      <c r="D104" s="16"/>
    </row>
    <row r="105" spans="1:5" x14ac:dyDescent="0.25">
      <c r="B105" s="8"/>
      <c r="C105" s="18"/>
      <c r="D105" s="16"/>
      <c r="E105" s="19"/>
    </row>
    <row r="106" spans="1:5" x14ac:dyDescent="0.25">
      <c r="B106" s="8"/>
      <c r="C106" s="18"/>
      <c r="D106" s="16"/>
      <c r="E106" s="19"/>
    </row>
    <row r="107" spans="1:5" x14ac:dyDescent="0.25">
      <c r="B107" s="8"/>
      <c r="C107" s="18"/>
      <c r="D107" s="16"/>
      <c r="E107" s="19"/>
    </row>
    <row r="108" spans="1:5" x14ac:dyDescent="0.25">
      <c r="B108" s="8"/>
      <c r="C108" s="18"/>
      <c r="D108" s="16"/>
      <c r="E108" s="19"/>
    </row>
    <row r="109" spans="1:5" x14ac:dyDescent="0.25">
      <c r="B109" s="8"/>
      <c r="C109" s="18"/>
      <c r="D109" s="16"/>
      <c r="E109" s="19"/>
    </row>
    <row r="110" spans="1:5" x14ac:dyDescent="0.25">
      <c r="B110" s="8"/>
      <c r="C110" s="18"/>
      <c r="D110" s="16"/>
      <c r="E110" s="19"/>
    </row>
    <row r="111" spans="1:5" x14ac:dyDescent="0.25">
      <c r="B111" s="8"/>
      <c r="C111" s="18"/>
      <c r="D111" s="16"/>
      <c r="E111" s="19"/>
    </row>
    <row r="112" spans="1:5" x14ac:dyDescent="0.25">
      <c r="B112" s="8"/>
      <c r="C112" s="18"/>
      <c r="D112" s="16"/>
      <c r="E112" s="19"/>
    </row>
    <row r="113" spans="2:5" x14ac:dyDescent="0.25">
      <c r="B113" s="8"/>
      <c r="C113" s="18"/>
      <c r="D113" s="16"/>
      <c r="E113" s="19"/>
    </row>
    <row r="114" spans="2:5" x14ac:dyDescent="0.25">
      <c r="B114" s="8"/>
      <c r="C114" s="18"/>
      <c r="D114" s="16"/>
      <c r="E114" s="19"/>
    </row>
    <row r="115" spans="2:5" x14ac:dyDescent="0.25">
      <c r="B115" s="8"/>
      <c r="C115" s="18"/>
      <c r="D115" s="16"/>
      <c r="E115" s="19"/>
    </row>
    <row r="116" spans="2:5" x14ac:dyDescent="0.25">
      <c r="B116" s="8"/>
      <c r="C116" s="18"/>
      <c r="D116" s="16"/>
      <c r="E116" s="19"/>
    </row>
    <row r="117" spans="2:5" x14ac:dyDescent="0.25">
      <c r="B117" s="8"/>
      <c r="C117" s="18"/>
      <c r="D117" s="16"/>
      <c r="E117" s="19"/>
    </row>
    <row r="118" spans="2:5" x14ac:dyDescent="0.25">
      <c r="B118" s="8"/>
      <c r="C118" s="18"/>
      <c r="D118" s="16"/>
      <c r="E118" s="19"/>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s q m i d = " f 8 1 0 4 5 e 9 - a 9 5 e - 4 5 c b - b 0 7 e - f b 1 b 9 a c 9 f 8 4 2 "   x m l n s = " h t t p : / / s c h e m a s . m i c r o s o f t . c o m / D a t a M a s h u p " > A A A A A P I G A A B Q S w M E F A A C A A g A K F t q V 5 2 I Z o + j A A A A 9 g A A A B I A H A B D b 2 5 m a W c v U G F j a 2 F n Z S 5 4 b W w g o h g A K K A U A A A A A A A A A A A A A A A A A A A A A A A A A A A A h Y + x D o I w F E V / h X S n L X U x 5 F E H V 0 l M i M a 1 K R U a 4 W F o s f y b g 5 / k L 4 h R 1 M 3 x n n u G e + / X G 6 z G t o k u p n e 2 w 4 w k l J P I o O 5 K i 1 V G B n + M l 2 Q l Y a v 0 S V U m m m R 0 6 e j K j N T e n 1 P G Q g g 0 L G j X V 0 x w n r B D v i l 0 b V p F P r L 9 L 8 c W n V e o D Z G w f 4 2 R g i a C U y E E 5 c B m C L n F r y C m v c / 2 B 8 J 6 a P z Q G 2 k w 3 h X A 5 g j s / U E + A F B L A w Q U A A I A C A A o W 2 p X U 3 I 4 L J s A A A D h A A A A E w A c A F t D b 2 5 0 Z W 5 0 X 1 R 5 c G V z X S 5 4 b W w g o h g A K K A U A A A A A A A A A A A A A A A A A A A A A A A A A A A A b Y 4 9 D s I w D E a v E n l v X R g Q Q k 0 Z g B t w g S i 4 P 6 J x o s Z F 5 W w M H I k r k L Z r R 3 9 + z 5 9 / n 2 9 5 n l y v X j T E z r O G X V 6 A I r b + 0 X G j Y Z Q 6 O 8 K 5 K u / v Q F E l l K O G V i S c E K N t y Z m Y + 0 C c N r U f n J E 0 D g 0 G Y 5 + m I d w X x Q G t Z y G W T O Y b U J V X q s 3 Y i 7 p N K V 5 r k w 7 q s n J z l Q a h S X C J c d N w W 3 z o T c e L g c v D 1 R 9 Q S w M E F A A C A A g A K F t q V 7 0 Z U 0 / 2 A w A A w h U A A B M A H A B G b 3 J t d W x h c y 9 T Z W N 0 a W 9 u M S 5 t I K I Y A C i g F A A A A A A A A A A A A A A A A A A A A A A A A A A A A O 1 W X U / b M B R 9 j 5 T / Y J W H t l P J 6 P Y 4 M Q 3 G k J D Q t B E Q D w h F j u O 2 2 d y 4 i 1 2 6 8 u t 3 f e 2 Q l K S l l A 6 Y t D 4 0 j X 1 9 P 8 4 9 9 T 2 K M 5 3 K j I T 2 2 f / g e 7 6 n R j T n C b k 8 P z w 4 J / t E c O 1 7 B D 6 h n O a M w 0 r 4 S w R H V N O Y K t 5 p z T S 9 3 Z 3 0 3 + 8 q W J 7 p d J f e B k I y K l o 9 0 j r j i t O c j Y 4 O 4 e 3 q + 5 T n 8 / 1 W w p m A E O R T Q j U n + L V P O o o L y I K M 6 e + O Y j n n W W R 2 u j s d M e g O c j k m p a 8 g i W U A + Y U n 0 U W I B r M R B 4 e D N K M i m g 0 1 S R X J p C b Z V A j r A b 9 2 N / h U T z t M F h c 3 d O n K j Y M Z T 4 c j n W Z D r J d Q h Y j 0 C J N U c M V 4 h w a K J 1 L 0 Y v v s G h O 7 Q h h V u m O K N G s 3 B h y a d 9 7 t d d F G p + w n z x 8 w G q j 5 O E q T B 6 w + X 4 Q n 3 5 b Y 9 P e c 0 V c 6 h r R p U H Y B F i + x u p 6 p 0 y 7 A A x 1 x A j 3 L F s y h a V 8 v T k + J N h v t o 1 x O 2 t b I H i 6 2 a Z Z U j 3 3 c c w c O k q R N u A D P b X g a I 0 W M k w g 2 E P I 0 0 5 L s O M Y g p R z p 3 p A n s 8 x 6 M K l V y A u 0 R o 4 j P N T G M L Z y q n l O f s g 0 K z P A 4 M f T L A E U M 0 2 F c g n o G G I V F F G R g B Y w G V f S g U S i s U w 4 d B H i 9 R E e 8 J D q e c R g G d b a S N s 2 Z m F P S g M 8 c g i 2 H a 9 s B T J P I L V 4 T m x M k g A F S 7 Y 7 y g O g k A w 2 H F e m E 6 y 2 g F Z x w A T 2 w D c L J t A B n k f m v W c R s I z D T f y t O J v m J t 0 0 K d s A v k r Q B B 9 o C 9 c x Z R r c A z b m 5 E 0 / s A 5 M + i u L W 8 c N k z c 8 p 0 P 8 C 7 L C U x z U 8 n V p v p r K o 1 G q 9 L O X b 8 m H x b o / Z g N D z v E K I s u g s j c U u E 6 C O B 5 G 9 v V f 4 s A D 3 q A o v M 8 L R + 5 w z o c w b O E O Q Y / J W q z a N l Q v Q 5 r t 4 2 V p 6 N C p E X G R j T j F l g G M m 1 g 8 m 6 p 0 s h m 0 e P Q e q i U W J S 4 r W 7 2 9 T J q a v D Q d i y Q N b P i G / / Q Z j 6 k g 4 Y h z r U h V w 5 w 7 o R F a U W J 1 Q D H 4 i w l s 0 r i C 5 1 u z c L 1 Q V C W 8 P V U d r B a l z K h U 6 t 5 W h b 1 T T S 7 + X r e q Q h 6 X z J 3 1 v l M j S y d k z 1 6 E 1 M 3 K 1 n X X 9 9 K s K p v v K e v w 5 O W V t e 8 t F z x f L s 5 8 b 5 W o N u V s o n 3 t O Q d B 8 b q J m / / 6 + T n 1 s 6 G z F c + O N X e 6 9 S k s g s M r F T P 4 3 o 5 c L r J Y T y u H J 0 4 r + 1 6 j U I b l h j v A U N m Q u S K O f a + 8 3 g 1 j l 4 h D K H O F M n Q A F 5 e / 7 6 2 t h J r T f 9 D B w k x H H 4 0 D 3 V T 7 U u W V g + 1 v 1 1 i X u Q t d d g K 3 j k S j X n u 9 r V x T m K G L 1 a q s i R b b A + P 5 G r 9 N R J p E 6 r 3 r A i d E H b l 7 W v C x m J V 6 1 M H V p P 6 a O r a N u L V e N Q d v 1 J 0 W m w X F e T f y N 5 C b Z f 5 F v L r Q B B A K l b k 6 1 C Y S s 5 5 A T V w 2 T 5 V S W f p e k 6 z 8 A 1 B L A Q I t A B Q A A g A I A C h b a l e d i G a P o w A A A P Y A A A A S A A A A A A A A A A A A A A A A A A A A A A B D b 2 5 m a W c v U G F j a 2 F n Z S 5 4 b W x Q S w E C L Q A U A A I A C A A o W 2 p X U 3 I 4 L J s A A A D h A A A A E w A A A A A A A A A A A A A A A A D v A A A A W 0 N v b n R l b n R f V H l w Z X N d L n h t b F B L A Q I t A B Q A A g A I A C h b a l e 9 G V N P 9 g M A A M I V A A A T A A A A A A A A A A A A A A A A A N c B A A B G b 3 J t d W x h c y 9 T Z W N 0 a W 9 u M S 5 t U E s F B g A A A A A D A A M A w g A A A B o G 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r c S A A A A A A A A l R I 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R d W V y e U d y b 3 V w c y I g V m F s d W U 9 I n N B Q U F B Q U E 9 P S I g L z 4 8 R W 5 0 c n k g V H l w Z T 0 i U m V s Y X R p b 2 5 z a G l w c y I g V m F s d W U 9 I n N B Q U F B Q U E 9 P S I g L z 4 8 L 1 N 0 Y W J s Z U V u d H J p Z X M + P C 9 J d G V t P j x J d G V t P j x J d G V t T G 9 j Y X R p b 2 4 + P E l 0 Z W 1 U e X B l P k Z v c m 1 1 b G E 8 L 0 l 0 Z W 1 U e X B l P j x J d G V t U G F 0 a D 5 T Z W N 0 a W 9 u M S 9 X V E J B V D w v S X R l b V B h d G g + P C 9 J d G V t T G 9 j Y X R p b 2 4 + P F N 0 Y W J s Z U V u d H J p Z X M + P E V u d H J 5 I F R 5 c G U 9 I k l z U H J p d m F 0 Z S I g V m F s d W U 9 I m w w I i A v P j x F b n R y e S B U e X B l P S J G a W x s R W 5 h Y m x l Z C I g V m F s d W U 9 I m w x I i A v P j x F b n R y e S B U e X B l P S J G a W x s R X J y b 3 J D b 3 V u d C I g V m F s d W U 9 I m w w I i A v P j x F b n R y e S B U e X B l P S J O Y X Z p Z 2 F 0 a W 9 u U 3 R l c E 5 h b W U i I F Z h b H V l P S J z T m F 2 a W d h d G l v b i I g L z 4 8 R W 5 0 c n k g V H l w Z T 0 i T m F t Z V V w Z G F 0 Z W R B Z n R l c k Z p b G w i I F Z h b H V l P S J s M C I g L z 4 8 R W 5 0 c n k g V H l w Z T 0 i U m V z d W x 0 V H l w Z S I g V m F s d W U 9 I n N U Y W J s Z S I g L z 4 8 R W 5 0 c n k g V H l w Z T 0 i Q n V m Z m V y T m V 4 d F J l Z n J l c 2 g i I F Z h b H V l P S J s M S I g L z 4 8 R W 5 0 c n k g V H l w Z T 0 i R m l s b E x h c 3 R V c G R h d G V k I i B W Y W x 1 Z T 0 i Z D I w M j M t M T E t M T B U M T Y 6 M j U 6 M T Q u M j g y N D A z N F o i I C 8 + P E V u d H J 5 I F R 5 c G U 9 I k Z p b G x U Y X J n Z X Q i I F Z h b H V l P S J z V 1 R C Q V Q i I C 8 + P E V u d H J 5 I F R 5 c G U 9 I k Z p b G x l Z E N v b X B s Z X R l U m V z d W x 0 V G 9 X b 3 J r c 2 h l Z X Q i I F Z h b H V l P S J s M S I g L z 4 8 R W 5 0 c n k g V H l w Z T 0 i R m l s b E N v b H V t b k 5 h b W V z I i B W Y W x 1 Z T 0 i c 1 s m c X V v d D t U a W N r Z X I m c X V v d D s s J n F 1 b 3 Q 7 U 2 V k b 2 w m c X V v d D s s J n F 1 b 3 Q 7 T m F t Z S Z x d W 9 0 O y w m c X V v d D t X Z W l n a H Q m c X V v d D s s J n F 1 b 3 Q 7 Q W R k L 0 R y b 3 A m c X V v d D t d I i A v P j x F b n R y e S B U e X B l P S J G a W x s Q 2 9 s d W 1 u V H l w Z X M i I F Z h b H V l P S J z Q m d Z R 0 J R W T 0 i I C 8 + P E V u d H J 5 I F R 5 c G U 9 I l J l b G F 0 a W 9 u c 2 h p c E l u Z m 9 D b 2 5 0 Y W l u Z X I i I F Z h b H V l P S J z e y Z x d W 9 0 O 2 N v b H V t b k N v d W 5 0 J n F 1 b 3 Q 7 O j U s J n F 1 b 3 Q 7 a 2 V 5 Q 2 9 s d W 1 u T m F t Z X M m c X V v d D s 6 W 1 0 s J n F 1 b 3 Q 7 c X V l c n l S Z W x h d G l v b n N o a X B z J n F 1 b 3 Q 7 O l t d L C Z x d W 9 0 O 2 N v b H V t b k l k Z W 5 0 a X R p Z X M m c X V v d D s 6 W y Z x d W 9 0 O 1 N l Y 3 R p b 2 4 x L 1 d U Q k F U L 0 F 1 d G 9 S Z W 1 v d m V k Q 2 9 s d W 1 u c z E u e 1 R p Y 2 t l c i w w f S Z x d W 9 0 O y w m c X V v d D t T Z W N 0 a W 9 u M S 9 X V E J B V C 9 B d X R v U m V t b 3 Z l Z E N v b H V t b n M x L n t T Z W R v b C w x f S Z x d W 9 0 O y w m c X V v d D t T Z W N 0 a W 9 u M S 9 X V E J B V C 9 B d X R v U m V t b 3 Z l Z E N v b H V t b n M x L n t O Y W 1 l L D J 9 J n F 1 b 3 Q 7 L C Z x d W 9 0 O 1 N l Y 3 R p b 2 4 x L 1 d U Q k F U L 0 F 1 d G 9 S Z W 1 v d m V k Q 2 9 s d W 1 u c z E u e 1 d l a W d o d C w z f S Z x d W 9 0 O y w m c X V v d D t T Z W N 0 a W 9 u M S 9 X V E J B V C 9 B d X R v U m V t b 3 Z l Z E N v b H V t b n M x L n t B Z G Q v R H J v c C w 0 f S Z x d W 9 0 O 1 0 s J n F 1 b 3 Q 7 Q 2 9 s d W 1 u Q 2 9 1 b n Q m c X V v d D s 6 N S w m c X V v d D t L Z X l D b 2 x 1 b W 5 O Y W 1 l c y Z x d W 9 0 O z p b X S w m c X V v d D t D b 2 x 1 b W 5 J Z G V u d G l 0 a W V z J n F 1 b 3 Q 7 O l s m c X V v d D t T Z W N 0 a W 9 u M S 9 X V E J B V C 9 B d X R v U m V t b 3 Z l Z E N v b H V t b n M x L n t U a W N r Z X I s M H 0 m c X V v d D s s J n F 1 b 3 Q 7 U 2 V j d G l v b j E v V 1 R C Q V Q v Q X V 0 b 1 J l b W 9 2 Z W R D b 2 x 1 b W 5 z M S 5 7 U 2 V k b 2 w s M X 0 m c X V v d D s s J n F 1 b 3 Q 7 U 2 V j d G l v b j E v V 1 R C Q V Q v Q X V 0 b 1 J l b W 9 2 Z W R D b 2 x 1 b W 5 z M S 5 7 T m F t Z S w y f S Z x d W 9 0 O y w m c X V v d D t T Z W N 0 a W 9 u M S 9 X V E J B V C 9 B d X R v U m V t b 3 Z l Z E N v b H V t b n M x L n t X Z W l n a H Q s M 3 0 m c X V v d D s s J n F 1 b 3 Q 7 U 2 V j d G l v b j E v V 1 R C Q V Q v Q X V 0 b 1 J l b W 9 2 Z W R D b 2 x 1 b W 5 z M S 5 7 Q W R k L 0 R y b 3 A s N H 0 m c X V v d D t d L C Z x d W 9 0 O 1 J l b G F 0 a W 9 u c 2 h p c E l u Z m 8 m c X V v d D s 6 W 1 1 9 I i A v P j x F b n R y e S B U e X B l P S J G a W x s U 3 R h d H V z I i B W Y W x 1 Z T 0 i c 0 N v b X B s Z X R l I i A v P j x F b n R y e S B U e X B l P S J G a W x s V G 9 E Y X R h T W 9 k Z W x F b m F i b G V k I i B W Y W x 1 Z T 0 i b D A i I C 8 + P E V u d H J 5 I F R 5 c G U 9 I k Z p b G x P Y m p l Y 3 R U e X B l I i B W Y W x 1 Z T 0 i c 1 R h Y m x l I i A v P j x F b n R y e S B U e X B l P S J G a W x s R X J y b 3 J D b 2 R l I i B W Y W x 1 Z T 0 i c 1 V u a 2 5 v d 2 4 i I C 8 + P E V u d H J 5 I F R 5 c G U 9 I k Z p b G x D b 3 V u d C I g V m F s d W U 9 I m w x N D g i I C 8 + P E V u d H J 5 I F R 5 c G U 9 I k F k Z G V k V G 9 E Y X R h T W 9 k Z W w i I F Z h b H V l P S J s M C I g L z 4 8 R W 5 0 c n k g V H l w Z T 0 i U X V l c n l J R C I g V m F s d W U 9 I n N i N z J i M m R j N C 1 h Y 2 I w L T R m Y W E t O G V l N i 0 1 M j A 2 O D g 3 N G M 4 Z D c i I C 8 + P C 9 T d G F i b G V F b n R y a W V z P j w v S X R l b T 4 8 S X R l b T 4 8 S X R l b U x v Y 2 F 0 a W 9 u P j x J d G V t V H l w Z T 5 G b 3 J t d W x h P C 9 J d G V t V H l w Z T 4 8 S X R l b V B h d G g + U 2 V j d G l v b j E v V 1 R C Q V Q v U 2 9 1 c m N l P C 9 J d G V t U G F 0 a D 4 8 L 0 l 0 Z W 1 M b 2 N h d G l v b j 4 8 U 3 R h Y m x l R W 5 0 c m l l c y A v P j w v S X R l b T 4 8 S X R l b T 4 8 S X R l b U x v Y 2 F 0 a W 9 u P j x J d G V t V H l w Z T 5 G b 3 J t d W x h P C 9 J d G V t V H l w Z T 4 8 S X R l b V B h d G g + U 2 V j d G l v b j E v V 1 R C U 0 k 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U Y X J n Z X Q i I F Z h b H V l P S J z V 1 R C U 0 k i I C 8 + P E V u d H J 5 I F R 5 c G U 9 I k Z p b G x l Z E N v b X B s Z X R l U m V z d W x 0 V G 9 X b 3 J r c 2 h l Z X Q i I F Z h b H V l P S J s M S I g L z 4 8 R W 5 0 c n k g V H l w Z T 0 i Q W R k Z W R U b 0 R h d G F N b 2 R l b C I g V m F s d W U 9 I m w w I i A v P j x F b n R y e S B U e X B l P S J G a W x s R X J y b 3 J D b 2 R l I i B W Y W x 1 Z T 0 i c 1 V u a 2 5 v d 2 4 i I C 8 + P E V u d H J 5 I F R 5 c G U 9 I k Z p b G x F c n J v c k N v d W 5 0 I i B W Y W x 1 Z T 0 i b D A i I C 8 + P E V u d H J 5 I F R 5 c G U 9 I k Z p b G x M Y X N 0 V X B k Y X R l Z C I g V m F s d W U 9 I m Q y M D I z L T E x L T E w V D E 2 O j I 1 O j E 2 L j E x M z Q 4 M T V a I i A v P j x F b n R y e S B U e X B l P S J G a W x s Q 2 9 s d W 1 u V H l w Z X M i I F Z h b H V l P S J z Q m d Z R 0 J R W T 0 i I C 8 + P E V u d H J 5 I F R 5 c G U 9 I k Z p b G x D b 2 x 1 b W 5 O Y W 1 l c y I g V m F s d W U 9 I n N b J n F 1 b 3 Q 7 V G l j a 2 V y J n F 1 b 3 Q 7 L C Z x d W 9 0 O 1 N l Z G 9 s J n F 1 b 3 Q 7 L C Z x d W 9 0 O 0 5 h b W U m c X V v d D s s J n F 1 b 3 Q 7 V 2 V p Z 2 h 0 J n F 1 b 3 Q 7 L C Z x d W 9 0 O 0 F k Z C 9 E c m 9 w J n F 1 b 3 Q 7 X S I g L z 4 8 R W 5 0 c n k g V H l w Z T 0 i R m l s b F N 0 Y X R 1 c y I g V m F s d W U 9 I n N D b 2 1 w b G V 0 Z S I g L z 4 8 R W 5 0 c n k g V H l w Z T 0 i R m l s b E N v d W 5 0 I i B W Y W x 1 Z T 0 i b D E 0 M C I g L z 4 8 R W 5 0 c n k g V H l w Z T 0 i U m V s Y X R p b 2 5 z a G l w S W 5 m b 0 N v b n R h a W 5 l c i I g V m F s d W U 9 I n N 7 J n F 1 b 3 Q 7 Y 2 9 s d W 1 u Q 2 9 1 b n Q m c X V v d D s 6 N S w m c X V v d D t r Z X l D b 2 x 1 b W 5 O Y W 1 l c y Z x d W 9 0 O z p b X S w m c X V v d D t x d W V y e V J l b G F 0 a W 9 u c 2 h p c H M m c X V v d D s 6 W 1 0 s J n F 1 b 3 Q 7 Y 2 9 s d W 1 u S W R l b n R p d G l l c y Z x d W 9 0 O z p b J n F 1 b 3 Q 7 U 2 V j d G l v b j E v V 1 R C U 0 k v Q X V 0 b 1 J l b W 9 2 Z W R D b 2 x 1 b W 5 z M S 5 7 V G l j a 2 V y L D B 9 J n F 1 b 3 Q 7 L C Z x d W 9 0 O 1 N l Y 3 R p b 2 4 x L 1 d U Q l N J L 0 F 1 d G 9 S Z W 1 v d m V k Q 2 9 s d W 1 u c z E u e 1 N l Z G 9 s L D F 9 J n F 1 b 3 Q 7 L C Z x d W 9 0 O 1 N l Y 3 R p b 2 4 x L 1 d U Q l N J L 0 F 1 d G 9 S Z W 1 v d m V k Q 2 9 s d W 1 u c z E u e 0 5 h b W U s M n 0 m c X V v d D s s J n F 1 b 3 Q 7 U 2 V j d G l v b j E v V 1 R C U 0 k v Q X V 0 b 1 J l b W 9 2 Z W R D b 2 x 1 b W 5 z M S 5 7 V 2 V p Z 2 h 0 L D N 9 J n F 1 b 3 Q 7 L C Z x d W 9 0 O 1 N l Y 3 R p b 2 4 x L 1 d U Q l N J L 0 F 1 d G 9 S Z W 1 v d m V k Q 2 9 s d W 1 u c z E u e 0 F k Z C 9 E c m 9 w L D R 9 J n F 1 b 3 Q 7 X S w m c X V v d D t D b 2 x 1 b W 5 D b 3 V u d C Z x d W 9 0 O z o 1 L C Z x d W 9 0 O 0 t l e U N v b H V t b k 5 h b W V z J n F 1 b 3 Q 7 O l t d L C Z x d W 9 0 O 0 N v b H V t b k l k Z W 5 0 a X R p Z X M m c X V v d D s 6 W y Z x d W 9 0 O 1 N l Y 3 R p b 2 4 x L 1 d U Q l N J L 0 F 1 d G 9 S Z W 1 v d m V k Q 2 9 s d W 1 u c z E u e 1 R p Y 2 t l c i w w f S Z x d W 9 0 O y w m c X V v d D t T Z W N 0 a W 9 u M S 9 X V E J T S S 9 B d X R v U m V t b 3 Z l Z E N v b H V t b n M x L n t T Z W R v b C w x f S Z x d W 9 0 O y w m c X V v d D t T Z W N 0 a W 9 u M S 9 X V E J T S S 9 B d X R v U m V t b 3 Z l Z E N v b H V t b n M x L n t O Y W 1 l L D J 9 J n F 1 b 3 Q 7 L C Z x d W 9 0 O 1 N l Y 3 R p b 2 4 x L 1 d U Q l N J L 0 F 1 d G 9 S Z W 1 v d m V k Q 2 9 s d W 1 u c z E u e 1 d l a W d o d C w z f S Z x d W 9 0 O y w m c X V v d D t T Z W N 0 a W 9 u M S 9 X V E J T S S 9 B d X R v U m V t b 3 Z l Z E N v b H V t b n M x L n t B Z G Q v R H J v c C w 0 f S Z x d W 9 0 O 1 0 s J n F 1 b 3 Q 7 U m V s Y X R p b 2 5 z a G l w S W 5 m b y Z x d W 9 0 O z p b X X 0 i I C 8 + P E V u d H J 5 I F R 5 c G U 9 I k x v Y W R l Z F R v Q W 5 h b H l z a X N T Z X J 2 a W N l c y I g V m F s d W U 9 I m w w I i A v P j x F b n R y e S B U e X B l P S J R d W V y e U l E I i B W Y W x 1 Z T 0 i c 2 U 1 Z T A 0 O T M 1 L T F j M 2 Y t N D I 1 Y y 1 i M D V l L W J i M D N j N j Y 3 N 2 I 3 N C I g L z 4 8 L 1 N 0 Y W J s Z U V u d H J p Z X M + P C 9 J d G V t P j x J d G V t P j x J d G V t T G 9 j Y X R p b 2 4 + P E l 0 Z W 1 U e X B l P k Z v c m 1 1 b G E 8 L 0 l 0 Z W 1 U e X B l P j x J d G V t U G F 0 a D 5 T Z W N 0 a W 9 u M S 9 X V E J T S S 9 T b 3 V y Y 2 U 8 L 0 l 0 Z W 1 Q Y X R o P j w v S X R l b U x v Y 2 F 0 a W 9 u P j x T d G F i b G V F b n R y a W V z I C 8 + P C 9 J d G V t P j w v S X R l b X M + P C 9 M b 2 N h b F B h Y 2 t h Z 2 V N Z X R h Z G F 0 Y U Z p b G U + F g A A A F B L B Q Y A A A A A A A A A A A A A A A A A A A A A A A A m A Q A A A Q A A A N C M n d 8 B F d E R j H o A w E / C l + s B A A A A T j M u B Z n z O 0 C s U 2 / h q z J 7 4 w A A A A A C A A A A A A A Q Z g A A A A E A A C A A A A C q 5 Y o t x O E C A y 9 q 3 A 8 L j J u P L r Z 8 D o p e R o u 6 7 v f O f x 3 V y w A A A A A O g A A A A A I A A C A A A A D A N Y K 9 p C P T m F j M g L R h / 0 2 k y f i K Y E F j 5 H 5 F V g s R R T A a U l A A A A C K O P f U R t Q u K 5 T N t o 5 5 C S E 0 B H 5 / b x h w T C 8 Q 3 q D 0 K y V i P G Z t L B / b J d A M 2 j C 0 u N f k j n Q 7 + s W k E S k P P Z 9 H d G E M Z c L + i + C Y Z v A N W Q z 5 W S j 0 U r 1 E z U A A A A D g b B T I J 2 u m w r S e M I U E w N m J M X Q r V C l y e 1 p J v c V g y L 5 G b r I n y x F p 8 l o i q + G 8 d 7 R U p f J j K 8 c l T p S R 7 Q 1 c 1 o i 8 b g Y K < / 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067FCD3BBE18246ACE3592E606E856F" ma:contentTypeVersion="6" ma:contentTypeDescription="Create a new document." ma:contentTypeScope="" ma:versionID="fdc554722373edccc0c6c2d1740e1ab8">
  <xsd:schema xmlns:xsd="http://www.w3.org/2001/XMLSchema" xmlns:xs="http://www.w3.org/2001/XMLSchema" xmlns:p="http://schemas.microsoft.com/office/2006/metadata/properties" xmlns:ns2="2e0ef1d8-a521-4742-9691-7b07d2d18b96" xmlns:ns3="3a3e05f6-a099-4088-9689-9dfe5ab6e894" targetNamespace="http://schemas.microsoft.com/office/2006/metadata/properties" ma:root="true" ma:fieldsID="712b70c83190a6c37a82df176da3243d" ns2:_="" ns3:_="">
    <xsd:import namespace="2e0ef1d8-a521-4742-9691-7b07d2d18b96"/>
    <xsd:import namespace="3a3e05f6-a099-4088-9689-9dfe5ab6e89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0ef1d8-a521-4742-9691-7b07d2d18b9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a3e05f6-a099-4088-9689-9dfe5ab6e89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2AF390B-279F-466E-ABFB-772606800742}">
  <ds:schemaRefs>
    <ds:schemaRef ds:uri="http://schemas.microsoft.com/DataMashup"/>
  </ds:schemaRefs>
</ds:datastoreItem>
</file>

<file path=customXml/itemProps2.xml><?xml version="1.0" encoding="utf-8"?>
<ds:datastoreItem xmlns:ds="http://schemas.openxmlformats.org/officeDocument/2006/customXml" ds:itemID="{36558B92-BEE5-4416-8DC4-0E8EA6E145B3}">
  <ds:schemaRefs>
    <ds:schemaRef ds:uri="http://schemas.openxmlformats.org/package/2006/metadata/core-properties"/>
    <ds:schemaRef ds:uri="http://schemas.microsoft.com/office/2006/metadata/properties"/>
    <ds:schemaRef ds:uri="http://schemas.microsoft.com/office/infopath/2007/PartnerControls"/>
    <ds:schemaRef ds:uri="http://purl.org/dc/dcmitype/"/>
    <ds:schemaRef ds:uri="http://schemas.microsoft.com/office/2006/documentManagement/types"/>
    <ds:schemaRef ds:uri="http://purl.org/dc/terms/"/>
    <ds:schemaRef ds:uri="http://purl.org/dc/elements/1.1/"/>
    <ds:schemaRef ds:uri="3a3e05f6-a099-4088-9689-9dfe5ab6e894"/>
    <ds:schemaRef ds:uri="2e0ef1d8-a521-4742-9691-7b07d2d18b96"/>
    <ds:schemaRef ds:uri="http://www.w3.org/XML/1998/namespace"/>
  </ds:schemaRefs>
</ds:datastoreItem>
</file>

<file path=customXml/itemProps3.xml><?xml version="1.0" encoding="utf-8"?>
<ds:datastoreItem xmlns:ds="http://schemas.openxmlformats.org/officeDocument/2006/customXml" ds:itemID="{48057083-9149-4ED4-B5D3-3EBA35DFF9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e0ef1d8-a521-4742-9691-7b07d2d18b96"/>
    <ds:schemaRef ds:uri="3a3e05f6-a099-4088-9689-9dfe5ab6e8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1D1F318-18A3-4B8F-B279-9F59ED19BDE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List</vt:lpstr>
      <vt:lpstr>WTBKC</vt:lpstr>
      <vt:lpstr>WTBAT</vt:lpstr>
      <vt:lpstr>WTBSI</vt:lpstr>
      <vt:lpstr>WAII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 Wagner</dc:creator>
  <cp:lastModifiedBy>Blake Heimann</cp:lastModifiedBy>
  <dcterms:created xsi:type="dcterms:W3CDTF">2020-12-04T17:20:26Z</dcterms:created>
  <dcterms:modified xsi:type="dcterms:W3CDTF">2023-11-10T18:54:46Z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0x0101009067FCD3BBE18246ACE3592E606E856F</vt:lpwstr>
  </property>
  <property fmtid="{D5CDD505-2E9C-101B-9397-08002B2CF9AE}" pid="3" name="Order">
    <vt:r8>700</vt:r8>
  </property>
</Properties>
</file>