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U:\Data\Excel\Reconstitution\Recon Files\2019\Dec 2019\Canada &amp; Multifactor\MCM\"/>
    </mc:Choice>
  </mc:AlternateContent>
  <xr:revisionPtr revIDLastSave="0" documentId="13_ncr:1_{CBBD581C-584F-4C60-9767-8132B3D8FA77}" xr6:coauthVersionLast="45" xr6:coauthVersionMax="45" xr10:uidLastSave="{00000000-0000-0000-0000-000000000000}"/>
  <bookViews>
    <workbookView xWindow="-120" yWindow="-120" windowWidth="19440" windowHeight="15000" xr2:uid="{1B857BDD-B185-486F-BEF8-DEAC459C96D2}"/>
  </bookViews>
  <sheets>
    <sheet name="IndexList" sheetId="10" r:id="rId1"/>
    <sheet name="Deletions" sheetId="11" r:id="rId2"/>
    <sheet name="ExpData" sheetId="5" state="hidden" r:id="rId3"/>
  </sheets>
  <definedNames>
    <definedName name="_xlnm._FilterDatabase" localSheetId="1" hidden="1">Deletions!$A$6:$I$6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7" i="5" l="1"/>
  <c r="K42" i="5" l="1"/>
  <c r="J42" i="5"/>
  <c r="I42" i="5"/>
  <c r="K41" i="5"/>
  <c r="J41" i="5"/>
  <c r="I41" i="5"/>
  <c r="K40" i="5"/>
  <c r="J40" i="5"/>
  <c r="I40" i="5"/>
  <c r="H42" i="5"/>
  <c r="H41" i="5"/>
  <c r="H40" i="5"/>
  <c r="E42" i="5"/>
  <c r="E41" i="5"/>
  <c r="E40" i="5"/>
  <c r="D42" i="5"/>
  <c r="D41" i="5"/>
  <c r="D40" i="5"/>
  <c r="C42" i="5"/>
  <c r="C41" i="5"/>
  <c r="C40" i="5"/>
  <c r="B40" i="5"/>
  <c r="B42" i="5"/>
  <c r="B41" i="5"/>
  <c r="K37" i="5"/>
  <c r="K36" i="5"/>
  <c r="K35"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<sst xmlns="http://schemas.openxmlformats.org/spreadsheetml/2006/main" count="1037" uniqueCount="786">
  <si>
    <t>Correlation</t>
  </si>
  <si>
    <t>Momentum</t>
  </si>
  <si>
    <t>Quality</t>
  </si>
  <si>
    <t>Value</t>
  </si>
  <si>
    <t>MultiFactor</t>
  </si>
  <si>
    <t>LowVol</t>
  </si>
  <si>
    <t>Weight</t>
  </si>
  <si>
    <t>MAXIMUS, Inc.</t>
  </si>
  <si>
    <t>Republic Services, Inc.</t>
  </si>
  <si>
    <t>Booz Allen Hamilton Holding Corporation Class A</t>
  </si>
  <si>
    <t>Verizon Communications Inc.</t>
  </si>
  <si>
    <t>Motorola Solutions, Inc.</t>
  </si>
  <si>
    <t>Western Union Company</t>
  </si>
  <si>
    <t>Leidos Holdings, Inc.</t>
  </si>
  <si>
    <t>ConocoPhillips</t>
  </si>
  <si>
    <t>Cognizant Technology Solutions Corporation Class A</t>
  </si>
  <si>
    <t>W. R. Berkley Corporation</t>
  </si>
  <si>
    <t>Cable One, Inc.</t>
  </si>
  <si>
    <t>Merck &amp; Co., Inc.</t>
  </si>
  <si>
    <t>Hanover Insurance Group, Inc.</t>
  </si>
  <si>
    <t>Omnicom Group Inc</t>
  </si>
  <si>
    <t>Universal Health Services, Inc. Class B</t>
  </si>
  <si>
    <t>AT&amp;T Inc.</t>
  </si>
  <si>
    <t>Allstate Corporation</t>
  </si>
  <si>
    <t>Old Republic International Corporation</t>
  </si>
  <si>
    <t>HollyFrontier Corporation</t>
  </si>
  <si>
    <t>Eli Lilly and Company</t>
  </si>
  <si>
    <t>Allison Transmission Holdings, Inc.</t>
  </si>
  <si>
    <t>Delta Air Lines, Inc.</t>
  </si>
  <si>
    <t>Assurant, Inc.</t>
  </si>
  <si>
    <t>Quest Diagnostics Incorporated</t>
  </si>
  <si>
    <t>Fidelity National Financial, Inc. - FNF Group</t>
  </si>
  <si>
    <t>Southwest Airlines Co.</t>
  </si>
  <si>
    <t>Anthem, Inc.</t>
  </si>
  <si>
    <t>JetBlue Airways Corporation</t>
  </si>
  <si>
    <t>Progressive Corporation</t>
  </si>
  <si>
    <t>Interpublic Group of Companies, Inc.</t>
  </si>
  <si>
    <t>Henry Schein, Inc.</t>
  </si>
  <si>
    <t>Nuance Communications, Inc.</t>
  </si>
  <si>
    <t>Centene Corporation</t>
  </si>
  <si>
    <t>Euronet Worldwide, Inc.</t>
  </si>
  <si>
    <t>CVS Health Corporation</t>
  </si>
  <si>
    <t>Molina Healthcare, Inc.</t>
  </si>
  <si>
    <t>Darden Restaurants, Inc.</t>
  </si>
  <si>
    <t>Starbucks Corporation</t>
  </si>
  <si>
    <t>AutoZone, Inc.</t>
  </si>
  <si>
    <t>Gentex Corporation</t>
  </si>
  <si>
    <t>Target Corporation</t>
  </si>
  <si>
    <t>O'Reilly Automotive, Inc.</t>
  </si>
  <si>
    <t>PulteGroup, Inc.</t>
  </si>
  <si>
    <t>Ulta Beauty Inc</t>
  </si>
  <si>
    <t>H&amp;R Block, Inc.</t>
  </si>
  <si>
    <t>PepsiCo, Inc.</t>
  </si>
  <si>
    <t>Williams-Sonoma, Inc.</t>
  </si>
  <si>
    <t>Hershey Company</t>
  </si>
  <si>
    <t>Kimberly-Clark Corporation</t>
  </si>
  <si>
    <t>Lamb Weston Holdings, Inc.</t>
  </si>
  <si>
    <t>Sysco Corporation</t>
  </si>
  <si>
    <t>Tyson Foods, Inc. Class A</t>
  </si>
  <si>
    <t>Clorox Company</t>
  </si>
  <si>
    <t>Altria Group Inc</t>
  </si>
  <si>
    <t>Casey's General Stores, Inc.</t>
  </si>
  <si>
    <t>J.M. Smucker Company</t>
  </si>
  <si>
    <t>Post Holdings, Inc.</t>
  </si>
  <si>
    <t>General Mills, Inc.</t>
  </si>
  <si>
    <t>Kroger Co.</t>
  </si>
  <si>
    <t>Campbell Soup Company</t>
  </si>
  <si>
    <t>US Foods Holding Corp.</t>
  </si>
  <si>
    <t>Pilgrim's Pride Corporation</t>
  </si>
  <si>
    <t>American Electric Power Company, Inc.</t>
  </si>
  <si>
    <t>Southern Company</t>
  </si>
  <si>
    <t>Portland General Electric Company</t>
  </si>
  <si>
    <t>Pinnacle West Capital Corporation</t>
  </si>
  <si>
    <t>Life Storage, Inc.</t>
  </si>
  <si>
    <t>American Homes 4 Rent Class A</t>
  </si>
  <si>
    <t>Evergy, Inc.</t>
  </si>
  <si>
    <t>Public Storage</t>
  </si>
  <si>
    <t>National Retail Properties, Inc.</t>
  </si>
  <si>
    <t>FirstEnergy Corp.</t>
  </si>
  <si>
    <t>VICI Properties Inc</t>
  </si>
  <si>
    <t>NRG Energy, Inc.</t>
  </si>
  <si>
    <t>Kimco Realty Corporation</t>
  </si>
  <si>
    <t>Cummins Inc.</t>
  </si>
  <si>
    <t>Charter Communications, Inc. Class A</t>
  </si>
  <si>
    <t>Colgate-Palmolive Company</t>
  </si>
  <si>
    <t>Western Alliance Bancorp</t>
  </si>
  <si>
    <t>C.H. Robinson Worldwide, Inc.</t>
  </si>
  <si>
    <t>Chemed Corporation</t>
  </si>
  <si>
    <t>Humana Inc.</t>
  </si>
  <si>
    <t>Fortinet, Inc.</t>
  </si>
  <si>
    <t>Cabot Oil &amp; Gas Corporation</t>
  </si>
  <si>
    <t>Signature Bank</t>
  </si>
  <si>
    <t>Alexion Pharmaceuticals, Inc.</t>
  </si>
  <si>
    <t>Hologic, Inc.</t>
  </si>
  <si>
    <t>Pool Corporation</t>
  </si>
  <si>
    <t>Laboratory Corporation of America Holdings</t>
  </si>
  <si>
    <t>First American Financial Corporation</t>
  </si>
  <si>
    <t>Cypress Semiconductor Corporation</t>
  </si>
  <si>
    <t>Zayo Group Holdings, Inc.</t>
  </si>
  <si>
    <t>Fifth Third Bancorp</t>
  </si>
  <si>
    <t>Sun Communities, Inc.</t>
  </si>
  <si>
    <t>eBay Inc.</t>
  </si>
  <si>
    <t>Phillips 66</t>
  </si>
  <si>
    <t>Lam Research Corporation</t>
  </si>
  <si>
    <t>Gilead Sciences, Inc.</t>
  </si>
  <si>
    <t>UnitedHealth Group Incorporated</t>
  </si>
  <si>
    <t>AbbVie, Inc.</t>
  </si>
  <si>
    <t>Caesars Entertainment Corporation</t>
  </si>
  <si>
    <t>AmerisourceBergen Corporation</t>
  </si>
  <si>
    <t>McDonald's Corporation</t>
  </si>
  <si>
    <t>Oracle Corporation</t>
  </si>
  <si>
    <t>Cooper Companies, Inc.</t>
  </si>
  <si>
    <t>WABCO Holdings Inc.</t>
  </si>
  <si>
    <t>Qorvo, Inc.</t>
  </si>
  <si>
    <t>Ionis Pharmaceuticals, Inc.</t>
  </si>
  <si>
    <t>Owens Corning</t>
  </si>
  <si>
    <t>Comerica Incorporated</t>
  </si>
  <si>
    <t>DaVita Inc.</t>
  </si>
  <si>
    <t>Visa Inc. Class A</t>
  </si>
  <si>
    <t>IAC/InterActiveCorp.</t>
  </si>
  <si>
    <t>Royal Gold, Inc.</t>
  </si>
  <si>
    <t>Biogen Inc.</t>
  </si>
  <si>
    <t>Altice USA, Inc. Class A</t>
  </si>
  <si>
    <t>Coca-Cola Company</t>
  </si>
  <si>
    <t>Incyte Corporation</t>
  </si>
  <si>
    <t>Johnson &amp; Johnson</t>
  </si>
  <si>
    <t>Carlisle Companies Incorporated</t>
  </si>
  <si>
    <t>Hanesbrands Inc.</t>
  </si>
  <si>
    <t>Exelixis, Inc.</t>
  </si>
  <si>
    <t>Vornado Realty Trust</t>
  </si>
  <si>
    <t>Continental Resources, Inc.</t>
  </si>
  <si>
    <t>QUALCOMM Incorporated</t>
  </si>
  <si>
    <t>Toll Brothers, Inc.</t>
  </si>
  <si>
    <t>Copart, Inc.</t>
  </si>
  <si>
    <t>Steel Dynamics, Inc.</t>
  </si>
  <si>
    <t>Akamai Technologies, Inc.</t>
  </si>
  <si>
    <t>Citrix Systems, Inc.</t>
  </si>
  <si>
    <t>Match Group, Inc.</t>
  </si>
  <si>
    <t>HD Supply Holdings, Inc.</t>
  </si>
  <si>
    <t>Electronic Arts Inc.</t>
  </si>
  <si>
    <t>Intel Corporation</t>
  </si>
  <si>
    <t>Bright Horizons Family Solutions, Inc.</t>
  </si>
  <si>
    <t>Arconic, Inc.</t>
  </si>
  <si>
    <t>D.R. Horton, Inc.</t>
  </si>
  <si>
    <t>Aramark</t>
  </si>
  <si>
    <t>Regions Financial Corporation</t>
  </si>
  <si>
    <t>FleetCor Technologies, Inc.</t>
  </si>
  <si>
    <t>Northrop Grumman Corporation</t>
  </si>
  <si>
    <t>Mondelez International, Inc. Class A</t>
  </si>
  <si>
    <t>West Pharmaceutical Services, Inc.</t>
  </si>
  <si>
    <t>Fair Isaac Corporation</t>
  </si>
  <si>
    <t>Whirlpool Corporation</t>
  </si>
  <si>
    <t>NVR, Inc.</t>
  </si>
  <si>
    <t>NewMarket Corporation</t>
  </si>
  <si>
    <t>TD Ameritrade Holding Corporation</t>
  </si>
  <si>
    <t>Reliance Steel &amp; Aluminum Co.</t>
  </si>
  <si>
    <t>Lockheed Martin Corporation</t>
  </si>
  <si>
    <t>Regeneron Pharmaceuticals, Inc.</t>
  </si>
  <si>
    <t>Synchrony Financial</t>
  </si>
  <si>
    <t>Yum! Brands, Inc.</t>
  </si>
  <si>
    <t>Raytheon Company</t>
  </si>
  <si>
    <t>Discovery, Inc. Class A</t>
  </si>
  <si>
    <t>Sealed Air Corporation</t>
  </si>
  <si>
    <t>Hartford Financial Services Group, Inc.</t>
  </si>
  <si>
    <t>Neurocrine Biosciences, Inc.</t>
  </si>
  <si>
    <t>Teleflex Incorporated</t>
  </si>
  <si>
    <t>Chevron Corporation</t>
  </si>
  <si>
    <t>Synopsys, Inc.</t>
  </si>
  <si>
    <t>Vistra Energy Corp.</t>
  </si>
  <si>
    <t>Take-Two Interactive Software, Inc.</t>
  </si>
  <si>
    <t>DENTSPLY SIRONA, Inc.</t>
  </si>
  <si>
    <t>Sirius XM Holdings, Inc.</t>
  </si>
  <si>
    <t>Amgen Inc.</t>
  </si>
  <si>
    <t>Cintas Corporation</t>
  </si>
  <si>
    <t>Spirit AeroSystems Holdings, Inc. Class A</t>
  </si>
  <si>
    <t>Bristol-Myers Squibb Company</t>
  </si>
  <si>
    <t>Masco Corporation</t>
  </si>
  <si>
    <t>Vertex Pharmaceuticals Incorporated</t>
  </si>
  <si>
    <t>First Citizens BancShares, Inc. Class A</t>
  </si>
  <si>
    <t>WellCare Health Plans, Inc.</t>
  </si>
  <si>
    <t>Waters Corporation</t>
  </si>
  <si>
    <t>Waste Management, Inc.</t>
  </si>
  <si>
    <t>Black Knight, Inc.</t>
  </si>
  <si>
    <t>Oshkosh Corp</t>
  </si>
  <si>
    <t>Lennar Corporation Class A</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</si>
  <si>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</si>
  <si>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</si>
  <si>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</si>
  <si>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</si>
  <si>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</si>
  <si>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</si>
  <si>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</si>
  <si>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</si>
  <si>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</si>
  <si>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</si>
  <si>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</si>
  <si>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</si>
  <si>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</si>
  <si>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</si>
  <si>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</si>
  <si>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</si>
  <si>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</si>
  <si>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</si>
  <si>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</si>
  <si>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</si>
  <si>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MGIC Investment Corporation</t>
  </si>
  <si>
    <t>MDU Resources Group Inc</t>
  </si>
  <si>
    <t>Scotts Miracle-Gro Company Class A</t>
  </si>
  <si>
    <t>Zynga Inc. Class A</t>
  </si>
  <si>
    <t>EMCOR Group, Inc.</t>
  </si>
  <si>
    <t>GCI Liberty, Inc. Class A</t>
  </si>
  <si>
    <t>Flowers Foods, Inc.</t>
  </si>
  <si>
    <t>Radian Group Inc.</t>
  </si>
  <si>
    <t>Performance Food Group Company</t>
  </si>
  <si>
    <t>Newmont Goldcorp Corporation</t>
  </si>
  <si>
    <t>Armstrong World Industries, Inc.</t>
  </si>
  <si>
    <t>Type</t>
  </si>
  <si>
    <t>Grp</t>
  </si>
  <si>
    <t>Wgt</t>
  </si>
  <si>
    <t>N/A</t>
  </si>
  <si>
    <t>OK</t>
  </si>
  <si>
    <t>Corr</t>
  </si>
  <si>
    <t>Mom</t>
  </si>
  <si>
    <t>Qual</t>
  </si>
  <si>
    <t>Val</t>
  </si>
  <si>
    <t>MF</t>
  </si>
  <si>
    <t>Portfolio</t>
  </si>
  <si>
    <t>United Airlines Holdings, Inc.</t>
  </si>
  <si>
    <t>L3Harris Technologies Inc</t>
  </si>
  <si>
    <t>AutoNation, Inc.</t>
  </si>
  <si>
    <t>OneMain Holdings, Inc.</t>
  </si>
  <si>
    <t>Spirit Realty Capital, Inc.</t>
  </si>
  <si>
    <t>MasTec, Inc.</t>
  </si>
  <si>
    <t>Xerox Holdings Corporation</t>
  </si>
  <si>
    <t>Generac Holdings Inc.</t>
  </si>
  <si>
    <t>Jabil Inc.</t>
  </si>
  <si>
    <t>Healthpeak Properties, Inc.</t>
  </si>
  <si>
    <t>Arrowhead Pharmaceuticals, Inc.</t>
  </si>
  <si>
    <t>J2 Global, Inc.</t>
  </si>
  <si>
    <t>Clean Harbors, Inc.</t>
  </si>
  <si>
    <t>NortonLifeLock Inc.</t>
  </si>
  <si>
    <t>ALXN US</t>
  </si>
  <si>
    <t>WM US</t>
  </si>
  <si>
    <t>ABBV US</t>
  </si>
  <si>
    <t>AMGN US</t>
  </si>
  <si>
    <t>AMTD US</t>
  </si>
  <si>
    <t>CY US</t>
  </si>
  <si>
    <t>CZR US</t>
  </si>
  <si>
    <t>FCNCA US</t>
  </si>
  <si>
    <t>XRX US</t>
  </si>
  <si>
    <t>FHN US</t>
  </si>
  <si>
    <t>NLOK US</t>
  </si>
  <si>
    <t>RTN US</t>
  </si>
  <si>
    <t>VIAB US</t>
  </si>
  <si>
    <t>WBC US</t>
  </si>
  <si>
    <t>WCG US</t>
  </si>
  <si>
    <t>CNC US</t>
  </si>
  <si>
    <t>SYK US</t>
  </si>
  <si>
    <t>ZAYO US</t>
  </si>
  <si>
    <t>Ticker</t>
  </si>
  <si>
    <t>CTXS US</t>
  </si>
  <si>
    <t>WU US</t>
  </si>
  <si>
    <t>BKI US</t>
  </si>
  <si>
    <t>ORCL US</t>
  </si>
  <si>
    <t>V US</t>
  </si>
  <si>
    <t>BAH US</t>
  </si>
  <si>
    <t>LDOS US</t>
  </si>
  <si>
    <t>FLT US</t>
  </si>
  <si>
    <t>VZ US</t>
  </si>
  <si>
    <t>MMS US</t>
  </si>
  <si>
    <t>CACI US</t>
  </si>
  <si>
    <t>AKAM US</t>
  </si>
  <si>
    <t>JCOM US</t>
  </si>
  <si>
    <t>CVX US</t>
  </si>
  <si>
    <t>CTSH US</t>
  </si>
  <si>
    <t>EEFT US</t>
  </si>
  <si>
    <t>PSX US</t>
  </si>
  <si>
    <t>CABO US</t>
  </si>
  <si>
    <t>T US</t>
  </si>
  <si>
    <t>MSI US</t>
  </si>
  <si>
    <t>OMC US</t>
  </si>
  <si>
    <t>SNPS US</t>
  </si>
  <si>
    <t>HIG US</t>
  </si>
  <si>
    <t>THG US</t>
  </si>
  <si>
    <t>FAF US</t>
  </si>
  <si>
    <t>NUAN US</t>
  </si>
  <si>
    <t>FNF US</t>
  </si>
  <si>
    <t>WRB US</t>
  </si>
  <si>
    <t>CHTR US</t>
  </si>
  <si>
    <t>SIRI US</t>
  </si>
  <si>
    <t>IPG US</t>
  </si>
  <si>
    <t>ALL US</t>
  </si>
  <si>
    <t>INTC US</t>
  </si>
  <si>
    <t>CBOE US</t>
  </si>
  <si>
    <t>ORI US</t>
  </si>
  <si>
    <t>AIZ US</t>
  </si>
  <si>
    <t>GLIBA US</t>
  </si>
  <si>
    <t>JBL US</t>
  </si>
  <si>
    <t>FICO US</t>
  </si>
  <si>
    <t>COG US</t>
  </si>
  <si>
    <t>COP US</t>
  </si>
  <si>
    <t>ZNGA US</t>
  </si>
  <si>
    <t>RDN US</t>
  </si>
  <si>
    <t>MTG US</t>
  </si>
  <si>
    <t>SYF US</t>
  </si>
  <si>
    <t>YUM US</t>
  </si>
  <si>
    <t>PGR US</t>
  </si>
  <si>
    <t>FTNT US</t>
  </si>
  <si>
    <t>MCD US</t>
  </si>
  <si>
    <t>MRK US</t>
  </si>
  <si>
    <t>HFC US</t>
  </si>
  <si>
    <t>AZO US</t>
  </si>
  <si>
    <t>QCOM US</t>
  </si>
  <si>
    <t>QRVO US</t>
  </si>
  <si>
    <t>CHE US</t>
  </si>
  <si>
    <t>BFAM US</t>
  </si>
  <si>
    <t>SBUX US</t>
  </si>
  <si>
    <t>SBNY US</t>
  </si>
  <si>
    <t>JNJ US</t>
  </si>
  <si>
    <t>FITB US</t>
  </si>
  <si>
    <t>LRCX US</t>
  </si>
  <si>
    <t>NEU US</t>
  </si>
  <si>
    <t>ATUS US</t>
  </si>
  <si>
    <t>ORLY US</t>
  </si>
  <si>
    <t>DISCA US</t>
  </si>
  <si>
    <t>IAC US</t>
  </si>
  <si>
    <t>LLY US</t>
  </si>
  <si>
    <t>DRI US</t>
  </si>
  <si>
    <t>HSIC US</t>
  </si>
  <si>
    <t>CMA US</t>
  </si>
  <si>
    <t>HRB US</t>
  </si>
  <si>
    <t>GILD US</t>
  </si>
  <si>
    <t>RF US</t>
  </si>
  <si>
    <t>PHM US</t>
  </si>
  <si>
    <t>RSG US</t>
  </si>
  <si>
    <t>HOLX US</t>
  </si>
  <si>
    <t>TOL US</t>
  </si>
  <si>
    <t>DGX US</t>
  </si>
  <si>
    <t>EBAY US</t>
  </si>
  <si>
    <t>WST US</t>
  </si>
  <si>
    <t>POOL US</t>
  </si>
  <si>
    <t>TTWO US</t>
  </si>
  <si>
    <t>GNTX US</t>
  </si>
  <si>
    <t>LMT US</t>
  </si>
  <si>
    <t>LH US</t>
  </si>
  <si>
    <t>COO US</t>
  </si>
  <si>
    <t>BMY US</t>
  </si>
  <si>
    <t>DHI US</t>
  </si>
  <si>
    <t>EA US</t>
  </si>
  <si>
    <t>UHS US</t>
  </si>
  <si>
    <t>OMF US</t>
  </si>
  <si>
    <t>LEN US</t>
  </si>
  <si>
    <t>NVR US</t>
  </si>
  <si>
    <t>PEP US</t>
  </si>
  <si>
    <t>HDS US</t>
  </si>
  <si>
    <t>WAL US</t>
  </si>
  <si>
    <t>UNH US</t>
  </si>
  <si>
    <t>HSY US</t>
  </si>
  <si>
    <t>SYY US</t>
  </si>
  <si>
    <t>RS US</t>
  </si>
  <si>
    <t>MDLZ US</t>
  </si>
  <si>
    <t>FLO US</t>
  </si>
  <si>
    <t>CL US</t>
  </si>
  <si>
    <t>TFX US</t>
  </si>
  <si>
    <t>AMH US</t>
  </si>
  <si>
    <t>CPRT US</t>
  </si>
  <si>
    <t>VICI US</t>
  </si>
  <si>
    <t>NEM US</t>
  </si>
  <si>
    <t>AN US</t>
  </si>
  <si>
    <t>HUM US</t>
  </si>
  <si>
    <t>XRAY US</t>
  </si>
  <si>
    <t>EVRG US</t>
  </si>
  <si>
    <t>GIS US</t>
  </si>
  <si>
    <t>SO US</t>
  </si>
  <si>
    <t>CLR US</t>
  </si>
  <si>
    <t>CSL US</t>
  </si>
  <si>
    <t>SUI US</t>
  </si>
  <si>
    <t>AEP US</t>
  </si>
  <si>
    <t>CVS US</t>
  </si>
  <si>
    <t>EME US</t>
  </si>
  <si>
    <t>KO US</t>
  </si>
  <si>
    <t>FE US</t>
  </si>
  <si>
    <t>ABC US</t>
  </si>
  <si>
    <t>POR US</t>
  </si>
  <si>
    <t>LSI US</t>
  </si>
  <si>
    <t>CTAS US</t>
  </si>
  <si>
    <t>VNO US</t>
  </si>
  <si>
    <t>SRC US</t>
  </si>
  <si>
    <t>PNW US</t>
  </si>
  <si>
    <t>CLX US</t>
  </si>
  <si>
    <t>MDU US</t>
  </si>
  <si>
    <t>USFD US</t>
  </si>
  <si>
    <t>SMG US</t>
  </si>
  <si>
    <t>WAT US</t>
  </si>
  <si>
    <t>NNN US</t>
  </si>
  <si>
    <t>RGLD US</t>
  </si>
  <si>
    <t>AWI US</t>
  </si>
  <si>
    <t>SEE US</t>
  </si>
  <si>
    <t>MTCH US</t>
  </si>
  <si>
    <t>CMI US</t>
  </si>
  <si>
    <t>LUV US</t>
  </si>
  <si>
    <t>VRTX US</t>
  </si>
  <si>
    <t>PEAK US</t>
  </si>
  <si>
    <t>KMB US</t>
  </si>
  <si>
    <t>UAL US</t>
  </si>
  <si>
    <t>NOC US</t>
  </si>
  <si>
    <t>PFGC US</t>
  </si>
  <si>
    <t>SJM US</t>
  </si>
  <si>
    <t>LW US</t>
  </si>
  <si>
    <t>REGN US</t>
  </si>
  <si>
    <t>DAL US</t>
  </si>
  <si>
    <t>WHR US</t>
  </si>
  <si>
    <t>POST US</t>
  </si>
  <si>
    <t>KIM US</t>
  </si>
  <si>
    <t>CASY US</t>
  </si>
  <si>
    <t>ANTM US</t>
  </si>
  <si>
    <t>TGT US</t>
  </si>
  <si>
    <t>VST US</t>
  </si>
  <si>
    <t>DVA US</t>
  </si>
  <si>
    <t>WSM US</t>
  </si>
  <si>
    <t>INCY US</t>
  </si>
  <si>
    <t>NRG US</t>
  </si>
  <si>
    <t>ALSN US</t>
  </si>
  <si>
    <t>MAS US</t>
  </si>
  <si>
    <t>JBLU US</t>
  </si>
  <si>
    <t>CHRW US</t>
  </si>
  <si>
    <t>CPB US</t>
  </si>
  <si>
    <t>TSN US</t>
  </si>
  <si>
    <t>SPR US</t>
  </si>
  <si>
    <t>BIIB US</t>
  </si>
  <si>
    <t>HBI US</t>
  </si>
  <si>
    <t>EXEL US</t>
  </si>
  <si>
    <t>CLH US</t>
  </si>
  <si>
    <t>STLD US</t>
  </si>
  <si>
    <t>GNRC US</t>
  </si>
  <si>
    <t>MTZ US</t>
  </si>
  <si>
    <t>IONS US</t>
  </si>
  <si>
    <t>MOH US</t>
  </si>
  <si>
    <t>OSK US</t>
  </si>
  <si>
    <t>NBIX US</t>
  </si>
  <si>
    <t>ARNC US</t>
  </si>
  <si>
    <t>OC US</t>
  </si>
  <si>
    <t>ARWR US</t>
  </si>
  <si>
    <t>KR US</t>
  </si>
  <si>
    <t>PPC US</t>
  </si>
  <si>
    <t>00846U101</t>
  </si>
  <si>
    <t>00287Y109</t>
  </si>
  <si>
    <t>00130H105</t>
  </si>
  <si>
    <t>00971T101</t>
  </si>
  <si>
    <t>01973R101</t>
  </si>
  <si>
    <t>02665T306</t>
  </si>
  <si>
    <t>05329W102</t>
  </si>
  <si>
    <t>03852U106</t>
  </si>
  <si>
    <t>02156K103</t>
  </si>
  <si>
    <t>08579W103</t>
  </si>
  <si>
    <t>09062X103</t>
  </si>
  <si>
    <t>09215C105</t>
  </si>
  <si>
    <t>11133T103</t>
  </si>
  <si>
    <t>12685J105</t>
  </si>
  <si>
    <t>14149Y108</t>
  </si>
  <si>
    <t>12503M108</t>
  </si>
  <si>
    <t>16359R103</t>
  </si>
  <si>
    <t>12541W209</t>
  </si>
  <si>
    <t>16119P108</t>
  </si>
  <si>
    <t>15135B101</t>
  </si>
  <si>
    <t>17243V102</t>
  </si>
  <si>
    <t>14040H105</t>
  </si>
  <si>
    <t>20825C104</t>
  </si>
  <si>
    <t>74834L100</t>
  </si>
  <si>
    <t>23331A109</t>
  </si>
  <si>
    <t>25470F104</t>
  </si>
  <si>
    <t>25179M103</t>
  </si>
  <si>
    <t>29084Q100</t>
  </si>
  <si>
    <t>26884U109</t>
  </si>
  <si>
    <t>29530P102</t>
  </si>
  <si>
    <t>30034W106</t>
  </si>
  <si>
    <t>30161N101</t>
  </si>
  <si>
    <t>30161Q104</t>
  </si>
  <si>
    <t>30212P303</t>
  </si>
  <si>
    <t>31847R102</t>
  </si>
  <si>
    <t>31620R303</t>
  </si>
  <si>
    <t>35905A109</t>
  </si>
  <si>
    <t>40416M105</t>
  </si>
  <si>
    <t>42225P501</t>
  </si>
  <si>
    <t>44919P508</t>
  </si>
  <si>
    <t>53223X107</t>
  </si>
  <si>
    <t>58155Q103</t>
  </si>
  <si>
    <t>57060D108</t>
  </si>
  <si>
    <t>02209S103</t>
  </si>
  <si>
    <t>60855R100</t>
  </si>
  <si>
    <t>58463J304</t>
  </si>
  <si>
    <t>58933Y105</t>
  </si>
  <si>
    <t>67020Y100</t>
  </si>
  <si>
    <t>62944T105</t>
  </si>
  <si>
    <t>65336K103</t>
  </si>
  <si>
    <t>68268W103</t>
  </si>
  <si>
    <t>68389X105</t>
  </si>
  <si>
    <t>67103H107</t>
  </si>
  <si>
    <t>71377A103</t>
  </si>
  <si>
    <t>72147K108</t>
  </si>
  <si>
    <t>69351T106</t>
  </si>
  <si>
    <t>74460D109</t>
  </si>
  <si>
    <t>75886F107</t>
  </si>
  <si>
    <t>82669G104</t>
  </si>
  <si>
    <t>80283M101</t>
  </si>
  <si>
    <t>81211K100</t>
  </si>
  <si>
    <t>84860W300</t>
  </si>
  <si>
    <t>87165B103</t>
  </si>
  <si>
    <t>00206R102</t>
  </si>
  <si>
    <t>88162G103</t>
  </si>
  <si>
    <t>90384S303</t>
  </si>
  <si>
    <t>91324P102</t>
  </si>
  <si>
    <t>92553P201</t>
  </si>
  <si>
    <t>92840M102</t>
  </si>
  <si>
    <t>92343V104</t>
  </si>
  <si>
    <t>92927K102</t>
  </si>
  <si>
    <t>95058W100</t>
  </si>
  <si>
    <t>94106L109</t>
  </si>
  <si>
    <t>24906P109</t>
  </si>
  <si>
    <t>Additions</t>
  </si>
  <si>
    <t>Addition</t>
  </si>
  <si>
    <t>Cusip</t>
  </si>
  <si>
    <t>099502106</t>
  </si>
  <si>
    <t>247361702</t>
  </si>
  <si>
    <t>339041105</t>
  </si>
  <si>
    <t>410345102</t>
  </si>
  <si>
    <t>436106108</t>
  </si>
  <si>
    <t>525327102</t>
  </si>
  <si>
    <t>513272104</t>
  </si>
  <si>
    <t>651587107</t>
  </si>
  <si>
    <t>668771108</t>
  </si>
  <si>
    <t>737446104</t>
  </si>
  <si>
    <t>848574109</t>
  </si>
  <si>
    <t>910047109</t>
  </si>
  <si>
    <t>912008109</t>
  </si>
  <si>
    <t>925652109</t>
  </si>
  <si>
    <t>959802109</t>
  </si>
  <si>
    <t>177376100</t>
  </si>
  <si>
    <t>92826C839</t>
  </si>
  <si>
    <t>577933104</t>
  </si>
  <si>
    <t>127190304</t>
  </si>
  <si>
    <t>48123V102</t>
  </si>
  <si>
    <t>166764100</t>
  </si>
  <si>
    <t>192446102</t>
  </si>
  <si>
    <t>298736109</t>
  </si>
  <si>
    <t>718546104</t>
  </si>
  <si>
    <t>620076307</t>
  </si>
  <si>
    <t>681919106</t>
  </si>
  <si>
    <t>871607107</t>
  </si>
  <si>
    <t>416515104</t>
  </si>
  <si>
    <t>410867105</t>
  </si>
  <si>
    <t>084423102</t>
  </si>
  <si>
    <t>82968B103</t>
  </si>
  <si>
    <t>460690100</t>
  </si>
  <si>
    <t>020002101</t>
  </si>
  <si>
    <t>458140100</t>
  </si>
  <si>
    <t>680223104</t>
  </si>
  <si>
    <t>04621X108</t>
  </si>
  <si>
    <t>36164V305</t>
  </si>
  <si>
    <t>31946M103</t>
  </si>
  <si>
    <t>466313103</t>
  </si>
  <si>
    <t>303250104</t>
  </si>
  <si>
    <t>127097103</t>
  </si>
  <si>
    <t>98986T108</t>
  </si>
  <si>
    <t>98919V105</t>
  </si>
  <si>
    <t>750236101</t>
  </si>
  <si>
    <t>552848103</t>
  </si>
  <si>
    <t>988498101</t>
  </si>
  <si>
    <t>743315103</t>
  </si>
  <si>
    <t>34959E109</t>
  </si>
  <si>
    <t>98421M106</t>
  </si>
  <si>
    <t>580135101</t>
  </si>
  <si>
    <t>232806109</t>
  </si>
  <si>
    <t>053332102</t>
  </si>
  <si>
    <t>747525103</t>
  </si>
  <si>
    <t>74736K101</t>
  </si>
  <si>
    <t>109194100</t>
  </si>
  <si>
    <t>031162100</t>
  </si>
  <si>
    <t>855244109</t>
  </si>
  <si>
    <t>478160104</t>
  </si>
  <si>
    <t>316773100</t>
  </si>
  <si>
    <t>512807108</t>
  </si>
  <si>
    <t>532457108</t>
  </si>
  <si>
    <t>237194105</t>
  </si>
  <si>
    <t>806407102</t>
  </si>
  <si>
    <t>200340107</t>
  </si>
  <si>
    <t>093671105</t>
  </si>
  <si>
    <t>375558103</t>
  </si>
  <si>
    <t>7591EP100</t>
  </si>
  <si>
    <t>745867101</t>
  </si>
  <si>
    <t>760759100</t>
  </si>
  <si>
    <t>436440101</t>
  </si>
  <si>
    <t>889478103</t>
  </si>
  <si>
    <t>278642103</t>
  </si>
  <si>
    <t>955306105</t>
  </si>
  <si>
    <t>73278L105</t>
  </si>
  <si>
    <t>874054109</t>
  </si>
  <si>
    <t>371901109</t>
  </si>
  <si>
    <t>539830109</t>
  </si>
  <si>
    <t>50540R409</t>
  </si>
  <si>
    <t>216648402</t>
  </si>
  <si>
    <t>110122108</t>
  </si>
  <si>
    <t>285512109</t>
  </si>
  <si>
    <t>913903100</t>
  </si>
  <si>
    <t>526057104</t>
  </si>
  <si>
    <t>713448108</t>
  </si>
  <si>
    <t>957638109</t>
  </si>
  <si>
    <t>427866108</t>
  </si>
  <si>
    <t>871829107</t>
  </si>
  <si>
    <t>759509102</t>
  </si>
  <si>
    <t>609207105</t>
  </si>
  <si>
    <t>343498101</t>
  </si>
  <si>
    <t>755111507</t>
  </si>
  <si>
    <t>194162103</t>
  </si>
  <si>
    <t>879369106</t>
  </si>
  <si>
    <t>217204106</t>
  </si>
  <si>
    <t>651639106</t>
  </si>
  <si>
    <t>444859102</t>
  </si>
  <si>
    <t>370334104</t>
  </si>
  <si>
    <t>842587107</t>
  </si>
  <si>
    <t>212015101</t>
  </si>
  <si>
    <t>142339100</t>
  </si>
  <si>
    <t>866674104</t>
  </si>
  <si>
    <t>025537101</t>
  </si>
  <si>
    <t>126650100</t>
  </si>
  <si>
    <t>191216100</t>
  </si>
  <si>
    <t>337932107</t>
  </si>
  <si>
    <t>03073E105</t>
  </si>
  <si>
    <t>736508847</t>
  </si>
  <si>
    <t>172908105</t>
  </si>
  <si>
    <t>929042109</t>
  </si>
  <si>
    <t>723484101</t>
  </si>
  <si>
    <t>189054109</t>
  </si>
  <si>
    <t>552690109</t>
  </si>
  <si>
    <t>810186106</t>
  </si>
  <si>
    <t>94946T106</t>
  </si>
  <si>
    <t>941848103</t>
  </si>
  <si>
    <t>637417106</t>
  </si>
  <si>
    <t>780287108</t>
  </si>
  <si>
    <t>04247X102</t>
  </si>
  <si>
    <t>57665R106</t>
  </si>
  <si>
    <t>231021106</t>
  </si>
  <si>
    <t>844741108</t>
  </si>
  <si>
    <t>92532F100</t>
  </si>
  <si>
    <t>42250P103</t>
  </si>
  <si>
    <t>494368103</t>
  </si>
  <si>
    <t>666807102</t>
  </si>
  <si>
    <t>832696405</t>
  </si>
  <si>
    <t>963320106</t>
  </si>
  <si>
    <t>49446R109</t>
  </si>
  <si>
    <t>147528103</t>
  </si>
  <si>
    <t>036752103</t>
  </si>
  <si>
    <t>87612E106</t>
  </si>
  <si>
    <t>87236Y108</t>
  </si>
  <si>
    <t>23918K108</t>
  </si>
  <si>
    <t>127686103</t>
  </si>
  <si>
    <t>969904101</t>
  </si>
  <si>
    <t>45337C102</t>
  </si>
  <si>
    <t>629377508</t>
  </si>
  <si>
    <t>574599106</t>
  </si>
  <si>
    <t>477143101</t>
  </si>
  <si>
    <t>134429109</t>
  </si>
  <si>
    <t>902494103</t>
  </si>
  <si>
    <t>015351109</t>
  </si>
  <si>
    <t>184496107</t>
  </si>
  <si>
    <t>858119100</t>
  </si>
  <si>
    <t>368736104</t>
  </si>
  <si>
    <t>576323109</t>
  </si>
  <si>
    <t>462222100</t>
  </si>
  <si>
    <t>688239201</t>
  </si>
  <si>
    <t>64125C109</t>
  </si>
  <si>
    <t>03965L100</t>
  </si>
  <si>
    <t>690742101</t>
  </si>
  <si>
    <t>04280A100</t>
  </si>
  <si>
    <t>501044101</t>
  </si>
  <si>
    <t>A US</t>
  </si>
  <si>
    <t>AAN US</t>
  </si>
  <si>
    <t>AES US</t>
  </si>
  <si>
    <t>AFL US</t>
  </si>
  <si>
    <t>AGCO US</t>
  </si>
  <si>
    <t>ARMK US</t>
  </si>
  <si>
    <t>AXP US</t>
  </si>
  <si>
    <t>BBY US</t>
  </si>
  <si>
    <t>BERY US</t>
  </si>
  <si>
    <t>BR US</t>
  </si>
  <si>
    <t>CAH US</t>
  </si>
  <si>
    <t>CERN US</t>
  </si>
  <si>
    <t>CHH US</t>
  </si>
  <si>
    <t>CMG US</t>
  </si>
  <si>
    <t>CNK US</t>
  </si>
  <si>
    <t>COF US</t>
  </si>
  <si>
    <t>CRNC US</t>
  </si>
  <si>
    <t>DTE US</t>
  </si>
  <si>
    <t>DVN US</t>
  </si>
  <si>
    <t>EPR US</t>
  </si>
  <si>
    <t>ERIE US</t>
  </si>
  <si>
    <t>EXC US</t>
  </si>
  <si>
    <t>EXPE US</t>
  </si>
  <si>
    <t>FTDR US</t>
  </si>
  <si>
    <t>GWW US</t>
  </si>
  <si>
    <t>HRC US</t>
  </si>
  <si>
    <t>HTA US</t>
  </si>
  <si>
    <t>KEY US</t>
  </si>
  <si>
    <t>KMX US</t>
  </si>
  <si>
    <t>LHX US</t>
  </si>
  <si>
    <t>MCK US</t>
  </si>
  <si>
    <t>MKC US</t>
  </si>
  <si>
    <t>MKTX US</t>
  </si>
  <si>
    <t>MO US</t>
  </si>
  <si>
    <t>MORN US</t>
  </si>
  <si>
    <t>MPW US</t>
  </si>
  <si>
    <t>MU US</t>
  </si>
  <si>
    <t>NXST US</t>
  </si>
  <si>
    <t>NYT US</t>
  </si>
  <si>
    <t>OXY US</t>
  </si>
  <si>
    <t>PG US</t>
  </si>
  <si>
    <t>PPL US</t>
  </si>
  <si>
    <t>PSA US</t>
  </si>
  <si>
    <t>SC US</t>
  </si>
  <si>
    <t>SIGI US</t>
  </si>
  <si>
    <t>TER US</t>
  </si>
  <si>
    <t>TTEK US</t>
  </si>
  <si>
    <t>ULTA US</t>
  </si>
  <si>
    <t>WEN US</t>
  </si>
  <si>
    <t>WMT US</t>
  </si>
  <si>
    <t>Index Reconstitution List</t>
  </si>
  <si>
    <t>Subject to Change</t>
  </si>
  <si>
    <t>Additions=Companies added to index at annual reconstitution</t>
  </si>
  <si>
    <t>Name</t>
  </si>
  <si>
    <t>As of December 9, 2019</t>
  </si>
  <si>
    <t>The WisdomTree U.S. Multifactor Index is reconstituted quarterly. The list of stocks below represents the securities to be included in the quarterly reconstitution.  The changes to the index will be implemented following the close of trading, Friday, December 13, 2019 and the implemented index components and weightings will be published on the WisdomTree website index pages starting on Tuesday, December 17, 2019.</t>
  </si>
  <si>
    <t xml:space="preserve">Index Deletion List </t>
  </si>
  <si>
    <t>The WisdomTree U.S. Multifactor Index is reconstituted quarterly. The list of stocks below represents the list of stocks that will be deleted from the index following the close of trading, Friday, December 13, 2019.</t>
  </si>
  <si>
    <t>001055102</t>
  </si>
  <si>
    <t>025816109</t>
  </si>
  <si>
    <t>001084102</t>
  </si>
  <si>
    <t>086516101</t>
  </si>
  <si>
    <t>002535300</t>
  </si>
  <si>
    <t>Broadridge Financial Solutions Inc</t>
  </si>
  <si>
    <t>Cinemark Holdings Inc</t>
  </si>
  <si>
    <t>Occidental Petroleum Corp</t>
  </si>
  <si>
    <t>Nexstar Media Group Inc</t>
  </si>
  <si>
    <t>Aflac Inc</t>
  </si>
  <si>
    <t>Teradyne Inc</t>
  </si>
  <si>
    <t>Viacom Inc</t>
  </si>
  <si>
    <t>New York Times Co</t>
  </si>
  <si>
    <t>American Express Co</t>
  </si>
  <si>
    <t>Choice Hotels International Inc</t>
  </si>
  <si>
    <t>Selective Insurance Group Inc</t>
  </si>
  <si>
    <t>Cerner Corp</t>
  </si>
  <si>
    <t>Capital One Financial Corp</t>
  </si>
  <si>
    <t>Wendys Co</t>
  </si>
  <si>
    <t>Stryker Corp</t>
  </si>
  <si>
    <t>Hill-Rom Holdings Inc</t>
  </si>
  <si>
    <t>Cardinal Health Inc</t>
  </si>
  <si>
    <t>Micron Technology Inc</t>
  </si>
  <si>
    <t>First Horizon National Corp</t>
  </si>
  <si>
    <t>Marketaxess Holdings Inc</t>
  </si>
  <si>
    <t>Devon Energy Corp</t>
  </si>
  <si>
    <t>Agilent Technologies Inc</t>
  </si>
  <si>
    <t>Morningstar Inc</t>
  </si>
  <si>
    <t>Mckesson Corp</t>
  </si>
  <si>
    <t>Keycorp</t>
  </si>
  <si>
    <t>Santander Consumer Usa Holdings Inc</t>
  </si>
  <si>
    <t>Carmax Inc</t>
  </si>
  <si>
    <t>Ppl Corp</t>
  </si>
  <si>
    <t>Walmart Inc</t>
  </si>
  <si>
    <t>Berry Global Inc</t>
  </si>
  <si>
    <t>Expedia Group Inc</t>
  </si>
  <si>
    <t>Procter &amp; Gamble Co</t>
  </si>
  <si>
    <t>Aes Corp</t>
  </si>
  <si>
    <t>Mccormick &amp; Company Inc</t>
  </si>
  <si>
    <t>Medical Properties Trust Inc</t>
  </si>
  <si>
    <t>Tetra Tech Inc</t>
  </si>
  <si>
    <t>Healthcare Trust Of America Inc</t>
  </si>
  <si>
    <t>Erie Indemnity Co</t>
  </si>
  <si>
    <t>Dte Energy Co</t>
  </si>
  <si>
    <t>W W Grainger Inc</t>
  </si>
  <si>
    <t>Exelon Corp</t>
  </si>
  <si>
    <t>Agco Corp</t>
  </si>
  <si>
    <t>Epr Properties</t>
  </si>
  <si>
    <t>Chipotle Mexican Grill Inc</t>
  </si>
  <si>
    <t>Best Buy Co Inc</t>
  </si>
  <si>
    <t>Aaron'S Inc</t>
  </si>
  <si>
    <t>Frontdoor Inc</t>
  </si>
  <si>
    <t>Cerence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</si>
</sst>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9" fontId="1" fillId="0" borderId="0" applyFont="0" applyFill="0" applyBorder="0" applyAlignment="0" applyProtection="0"/>
    <xf numFmtId="0" fontId="3" fillId="0" borderId="0"/>
    <xf numFmtId="0" fontId="3" fillId="0" borderId="0"/>
    <xf numFmtId="0" fontId="5" fillId="0" borderId="0"/>
    <xf numFmtId="0" fontId="5" fillId="0" borderId="0"/>
  </cellStyleXfs>
  <cellXfs count="25">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0" fontId="4" fillId="0" borderId="0" xfId="3" applyFont="1"/>
    <xf numFmtId="0" fontId="5" fillId="0" borderId="0" xfId="4"/>
    <xf numFmtId="164" fontId="5" fillId="0" borderId="0" xfId="1" applyNumberFormat="1" applyFont="1" applyAlignment="1">
      <alignment horizontal="center"/>
    </xf>
    <xf numFmtId="0" fontId="5" fillId="0" borderId="0" xfId="4" applyAlignment="1">
      <alignment horizontal="center"/>
    </xf>
    <xf numFmtId="164" fontId="0" fillId="0" borderId="0" xfId="1" applyNumberFormat="1" applyFont="1" applyAlignment="1">
      <alignment horizontal="center"/>
    </xf>
    <xf numFmtId="0" fontId="7" fillId="0" borderId="0" xfId="5" applyFont="1"/>
    <xf numFmtId="164" fontId="7" fillId="0" borderId="0" xfId="1" applyNumberFormat="1" applyFont="1" applyAlignment="1">
      <alignment horizontal="center"/>
    </xf>
    <xf numFmtId="0" fontId="7" fillId="0" borderId="0" xfId="5" applyFont="1" applyAlignment="1">
      <alignment horizontal="center"/>
    </xf>
    <xf numFmtId="0" fontId="3" fillId="0" borderId="0" xfId="3" applyAlignment="1">
      <alignment horizontal="center"/>
    </xf>
    <xf numFmtId="0" fontId="7" fillId="0" borderId="0" xfId="4" applyFont="1"/>
    <xf numFmtId="10" fontId="7" fillId="0" borderId="0" xfId="1" applyNumberFormat="1" applyFont="1" applyAlignment="1">
      <alignment horizontal="center"/>
    </xf>
    <xf numFmtId="165" fontId="0" fillId="0" borderId="0" xfId="1" applyNumberFormat="1" applyFont="1"/>
    <xf numFmtId="164" fontId="0" fillId="0" borderId="0" xfId="1" applyNumberFormat="1" applyFont="1"/>
    <xf numFmtId="0" fontId="6" fillId="0" borderId="0" xfId="3" applyFont="1" applyAlignment="1">
      <alignment horizontal="left" vertical="center" wrapText="1"/>
    </xf>
    <xf numFmtId="0" fontId="0" fillId="0" borderId="0" xfId="0"/>
    <xf numFmtId="0" fontId="0" fillId="0" borderId="0" xfId="0" applyAlignment="1">
      <alignment horizontal="center"/>
    </xf>
    <xf numFmtId="0" fontId="8" fillId="0" borderId="0" xfId="0" applyFont="1"/>
    <xf numFmtId="0" fontId="8" fillId="0" borderId="0" xfId="0" applyFont="1" applyAlignment="1">
      <alignment horizontal="center"/>
    </xf>
    <xf numFmtId="0" fontId="8" fillId="0" borderId="0" xfId="0" quotePrefix="1" applyFont="1" applyAlignment="1">
      <alignment horizontal="center"/>
    </xf>
    <xf numFmtId="164" fontId="8" fillId="0" borderId="0" xfId="1" applyNumberFormat="1" applyFont="1"/>
  </cellXfs>
  <cellStyles count="6">
    <cellStyle name="Normal" xfId="0" builtinId="0"/>
    <cellStyle name="Normal 15" xfId="3" xr:uid="{C014DE50-0FFF-405F-9C8C-F2E618244CE9}"/>
    <cellStyle name="Normal 17 2" xfId="4" xr:uid="{ECCA5342-1297-48BC-9408-E4EE3EE00E6B}"/>
    <cellStyle name="Normal 18" xfId="5" xr:uid="{A49A7CE4-6031-4C43-8079-38745F6C12C2}"/>
    <cellStyle name="Normal 2" xfId="2" xr:uid="{072B0BF2-8A01-46A8-BB2C-8E87C8BB61A5}"/>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DF28-8C04-4CBC-BD32-7CCE1010D0E1}">
  <dimension ref="A1:E209"/>
  <sheetViews>
    <sheetView tabSelected="1" workbookViewId="0"/>
  </sheetViews>
  <sheetFormatPr defaultRowHeight="15" x14ac:dyDescent="0.25"/>
  <cols>
    <col min="1" max="1" width="11.7109375" customWidth="1"/>
    <col min="2" max="2" width="45.7109375" customWidth="1"/>
    <col min="3" max="3" width="11.7109375" style="17" customWidth="1"/>
    <col min="4" max="5" width="11.7109375" style="4" customWidth="1"/>
  </cols>
  <sheetData>
    <row r="1" spans="1:5" x14ac:dyDescent="0.25">
      <c r="A1" s="5" t="s">
        <v>725</v>
      </c>
      <c r="B1" s="6"/>
      <c r="C1" s="7"/>
      <c r="D1" s="8"/>
    </row>
    <row r="2" spans="1:5" x14ac:dyDescent="0.25">
      <c r="A2" s="5" t="s">
        <v>729</v>
      </c>
      <c r="B2" s="6"/>
      <c r="C2" s="7"/>
      <c r="D2" s="8"/>
    </row>
    <row r="3" spans="1:5" x14ac:dyDescent="0.25">
      <c r="A3" s="5" t="s">
        <v>726</v>
      </c>
      <c r="B3" s="6"/>
      <c r="C3" s="7"/>
      <c r="D3" s="8"/>
    </row>
    <row r="4" spans="1:5" ht="60" customHeight="1" x14ac:dyDescent="0.25">
      <c r="A4" s="18" t="s">
        <v>730</v>
      </c>
      <c r="B4" s="18"/>
      <c r="C4" s="18"/>
      <c r="D4" s="18"/>
      <c r="E4" s="19"/>
    </row>
    <row r="5" spans="1:5" x14ac:dyDescent="0.25">
      <c r="A5" s="18" t="s">
        <v>727</v>
      </c>
      <c r="B5" s="18"/>
      <c r="C5" s="18"/>
      <c r="D5" s="18"/>
    </row>
    <row r="6" spans="1:5" x14ac:dyDescent="0.25">
      <c r="C6" s="9"/>
    </row>
    <row r="7" spans="1:5" x14ac:dyDescent="0.25">
      <c r="C7" s="9"/>
    </row>
    <row r="8" spans="1:5" x14ac:dyDescent="0.25">
      <c r="A8" s="10" t="s">
        <v>259</v>
      </c>
      <c r="B8" s="10" t="s">
        <v>728</v>
      </c>
      <c r="C8" s="11" t="s">
        <v>6</v>
      </c>
      <c r="D8" s="12" t="s">
        <v>519</v>
      </c>
      <c r="E8" s="12" t="s">
        <v>521</v>
      </c>
    </row>
    <row r="9" spans="1:5" x14ac:dyDescent="0.25">
      <c r="A9" s="21" t="s">
        <v>260</v>
      </c>
      <c r="B9" s="21" t="s">
        <v>136</v>
      </c>
      <c r="C9" s="24">
        <v>1.32200578175268E-2</v>
      </c>
      <c r="D9" s="22"/>
      <c r="E9" s="22" t="s">
        <v>537</v>
      </c>
    </row>
    <row r="10" spans="1:5" x14ac:dyDescent="0.25">
      <c r="A10" s="21" t="s">
        <v>261</v>
      </c>
      <c r="B10" s="21" t="s">
        <v>12</v>
      </c>
      <c r="C10" s="24">
        <v>1.21401221873071E-2</v>
      </c>
      <c r="D10" s="22"/>
      <c r="E10" s="22" t="s">
        <v>536</v>
      </c>
    </row>
    <row r="11" spans="1:5" x14ac:dyDescent="0.25">
      <c r="A11" s="21" t="s">
        <v>262</v>
      </c>
      <c r="B11" s="21" t="s">
        <v>182</v>
      </c>
      <c r="C11" s="24">
        <v>1.1706995985654001E-2</v>
      </c>
      <c r="D11" s="22"/>
      <c r="E11" s="22" t="s">
        <v>456</v>
      </c>
    </row>
    <row r="12" spans="1:5" x14ac:dyDescent="0.25">
      <c r="A12" s="21" t="s">
        <v>263</v>
      </c>
      <c r="B12" s="21" t="s">
        <v>110</v>
      </c>
      <c r="C12" s="24">
        <v>1.0673640399290101E-2</v>
      </c>
      <c r="D12" s="22"/>
      <c r="E12" s="22" t="s">
        <v>496</v>
      </c>
    </row>
    <row r="13" spans="1:5" x14ac:dyDescent="0.25">
      <c r="A13" s="21" t="s">
        <v>264</v>
      </c>
      <c r="B13" s="21" t="s">
        <v>118</v>
      </c>
      <c r="C13" s="24">
        <v>1.06288278797923E-2</v>
      </c>
      <c r="D13" s="22" t="s">
        <v>520</v>
      </c>
      <c r="E13" s="22" t="s">
        <v>538</v>
      </c>
    </row>
    <row r="14" spans="1:5" x14ac:dyDescent="0.25">
      <c r="A14" s="21" t="s">
        <v>265</v>
      </c>
      <c r="B14" s="21" t="s">
        <v>9</v>
      </c>
      <c r="C14" s="24">
        <v>1.04917754692839E-2</v>
      </c>
      <c r="D14" s="22"/>
      <c r="E14" s="22" t="s">
        <v>522</v>
      </c>
    </row>
    <row r="15" spans="1:5" x14ac:dyDescent="0.25">
      <c r="A15" s="21" t="s">
        <v>266</v>
      </c>
      <c r="B15" s="21" t="s">
        <v>13</v>
      </c>
      <c r="C15" s="24">
        <v>1.03007347924985E-2</v>
      </c>
      <c r="D15" s="22"/>
      <c r="E15" s="22" t="s">
        <v>527</v>
      </c>
    </row>
    <row r="16" spans="1:5" x14ac:dyDescent="0.25">
      <c r="A16" s="21" t="s">
        <v>267</v>
      </c>
      <c r="B16" s="21" t="s">
        <v>146</v>
      </c>
      <c r="C16" s="24">
        <v>9.97016295046705E-3</v>
      </c>
      <c r="D16" s="22"/>
      <c r="E16" s="22" t="s">
        <v>524</v>
      </c>
    </row>
    <row r="17" spans="1:5" x14ac:dyDescent="0.25">
      <c r="A17" s="21" t="s">
        <v>268</v>
      </c>
      <c r="B17" s="21" t="s">
        <v>10</v>
      </c>
      <c r="C17" s="24">
        <v>9.8157747950746894E-3</v>
      </c>
      <c r="D17" s="22"/>
      <c r="E17" s="22" t="s">
        <v>514</v>
      </c>
    </row>
    <row r="18" spans="1:5" x14ac:dyDescent="0.25">
      <c r="A18" s="21" t="s">
        <v>269</v>
      </c>
      <c r="B18" s="21" t="s">
        <v>7</v>
      </c>
      <c r="C18" s="24">
        <v>9.7652804657683608E-3</v>
      </c>
      <c r="D18" s="22"/>
      <c r="E18" s="22" t="s">
        <v>539</v>
      </c>
    </row>
    <row r="19" spans="1:5" x14ac:dyDescent="0.25">
      <c r="A19" s="21" t="s">
        <v>270</v>
      </c>
      <c r="B19" s="21" t="s">
        <v>203</v>
      </c>
      <c r="C19" s="24">
        <v>9.7129749418953994E-3</v>
      </c>
      <c r="D19" s="22"/>
      <c r="E19" s="22" t="s">
        <v>540</v>
      </c>
    </row>
    <row r="20" spans="1:5" x14ac:dyDescent="0.25">
      <c r="A20" s="21" t="s">
        <v>271</v>
      </c>
      <c r="B20" s="21" t="s">
        <v>135</v>
      </c>
      <c r="C20" s="24">
        <v>9.5448518594775707E-3</v>
      </c>
      <c r="D20" s="22"/>
      <c r="E20" s="22" t="s">
        <v>448</v>
      </c>
    </row>
    <row r="21" spans="1:5" x14ac:dyDescent="0.25">
      <c r="A21" s="21" t="s">
        <v>272</v>
      </c>
      <c r="B21" s="21" t="s">
        <v>238</v>
      </c>
      <c r="C21" s="24">
        <v>9.5387371254392894E-3</v>
      </c>
      <c r="D21" s="22" t="s">
        <v>520</v>
      </c>
      <c r="E21" s="22" t="s">
        <v>541</v>
      </c>
    </row>
    <row r="22" spans="1:5" x14ac:dyDescent="0.25">
      <c r="A22" s="21" t="s">
        <v>273</v>
      </c>
      <c r="B22" s="21" t="s">
        <v>166</v>
      </c>
      <c r="C22" s="24">
        <v>9.5098918864245704E-3</v>
      </c>
      <c r="D22" s="22"/>
      <c r="E22" s="22" t="s">
        <v>542</v>
      </c>
    </row>
    <row r="23" spans="1:5" x14ac:dyDescent="0.25">
      <c r="A23" s="21" t="s">
        <v>274</v>
      </c>
      <c r="B23" s="21" t="s">
        <v>15</v>
      </c>
      <c r="C23" s="24">
        <v>9.3332183908549204E-3</v>
      </c>
      <c r="D23" s="22"/>
      <c r="E23" s="22" t="s">
        <v>543</v>
      </c>
    </row>
    <row r="24" spans="1:5" x14ac:dyDescent="0.25">
      <c r="A24" s="21" t="s">
        <v>275</v>
      </c>
      <c r="B24" s="21" t="s">
        <v>40</v>
      </c>
      <c r="C24" s="24">
        <v>9.1737131511855398E-3</v>
      </c>
      <c r="D24" s="22"/>
      <c r="E24" s="22" t="s">
        <v>544</v>
      </c>
    </row>
    <row r="25" spans="1:5" x14ac:dyDescent="0.25">
      <c r="A25" s="21" t="s">
        <v>276</v>
      </c>
      <c r="B25" s="21" t="s">
        <v>102</v>
      </c>
      <c r="C25" s="24">
        <v>8.9076270826891398E-3</v>
      </c>
      <c r="D25" s="22" t="s">
        <v>520</v>
      </c>
      <c r="E25" s="22" t="s">
        <v>545</v>
      </c>
    </row>
    <row r="26" spans="1:5" x14ac:dyDescent="0.25">
      <c r="A26" s="21" t="s">
        <v>277</v>
      </c>
      <c r="B26" s="21" t="s">
        <v>17</v>
      </c>
      <c r="C26" s="24">
        <v>8.6535432901868707E-3</v>
      </c>
      <c r="D26" s="22"/>
      <c r="E26" s="22" t="s">
        <v>458</v>
      </c>
    </row>
    <row r="27" spans="1:5" x14ac:dyDescent="0.25">
      <c r="A27" s="21" t="s">
        <v>278</v>
      </c>
      <c r="B27" s="21" t="s">
        <v>22</v>
      </c>
      <c r="C27" s="24">
        <v>8.5092368312392006E-3</v>
      </c>
      <c r="D27" s="22"/>
      <c r="E27" s="22" t="s">
        <v>508</v>
      </c>
    </row>
    <row r="28" spans="1:5" x14ac:dyDescent="0.25">
      <c r="A28" s="21" t="s">
        <v>279</v>
      </c>
      <c r="B28" s="21" t="s">
        <v>11</v>
      </c>
      <c r="C28" s="24">
        <v>8.4926320665811104E-3</v>
      </c>
      <c r="D28" s="22" t="s">
        <v>520</v>
      </c>
      <c r="E28" s="22" t="s">
        <v>546</v>
      </c>
    </row>
    <row r="29" spans="1:5" x14ac:dyDescent="0.25">
      <c r="A29" s="21" t="s">
        <v>280</v>
      </c>
      <c r="B29" s="21" t="s">
        <v>20</v>
      </c>
      <c r="C29" s="24">
        <v>8.4717270915510307E-3</v>
      </c>
      <c r="D29" s="22"/>
      <c r="E29" s="22" t="s">
        <v>547</v>
      </c>
    </row>
    <row r="30" spans="1:5" x14ac:dyDescent="0.25">
      <c r="A30" s="21" t="s">
        <v>281</v>
      </c>
      <c r="B30" s="21" t="s">
        <v>167</v>
      </c>
      <c r="C30" s="24">
        <v>8.4108835536993599E-3</v>
      </c>
      <c r="D30" s="22"/>
      <c r="E30" s="22" t="s">
        <v>548</v>
      </c>
    </row>
    <row r="31" spans="1:5" x14ac:dyDescent="0.25">
      <c r="A31" s="21" t="s">
        <v>282</v>
      </c>
      <c r="B31" s="21" t="s">
        <v>163</v>
      </c>
      <c r="C31" s="24">
        <v>8.0587447848279904E-3</v>
      </c>
      <c r="D31" s="22"/>
      <c r="E31" s="22" t="s">
        <v>549</v>
      </c>
    </row>
    <row r="32" spans="1:5" x14ac:dyDescent="0.25">
      <c r="A32" s="21" t="s">
        <v>283</v>
      </c>
      <c r="B32" s="21" t="s">
        <v>19</v>
      </c>
      <c r="C32" s="24">
        <v>7.8192969588010992E-3</v>
      </c>
      <c r="D32" s="22"/>
      <c r="E32" s="22" t="s">
        <v>550</v>
      </c>
    </row>
    <row r="33" spans="1:5" x14ac:dyDescent="0.25">
      <c r="A33" s="21" t="s">
        <v>284</v>
      </c>
      <c r="B33" s="21" t="s">
        <v>96</v>
      </c>
      <c r="C33" s="24">
        <v>7.6720142135349003E-3</v>
      </c>
      <c r="D33" s="22"/>
      <c r="E33" s="22" t="s">
        <v>479</v>
      </c>
    </row>
    <row r="34" spans="1:5" x14ac:dyDescent="0.25">
      <c r="A34" s="21" t="s">
        <v>285</v>
      </c>
      <c r="B34" s="21" t="s">
        <v>38</v>
      </c>
      <c r="C34" s="24">
        <v>7.6483186576743901E-3</v>
      </c>
      <c r="D34" s="22"/>
      <c r="E34" s="22" t="s">
        <v>492</v>
      </c>
    </row>
    <row r="35" spans="1:5" x14ac:dyDescent="0.25">
      <c r="A35" s="21" t="s">
        <v>286</v>
      </c>
      <c r="B35" s="21" t="s">
        <v>31</v>
      </c>
      <c r="C35" s="24">
        <v>7.6013359124740502E-3</v>
      </c>
      <c r="D35" s="22"/>
      <c r="E35" s="22" t="s">
        <v>480</v>
      </c>
    </row>
    <row r="36" spans="1:5" x14ac:dyDescent="0.25">
      <c r="A36" s="21" t="s">
        <v>287</v>
      </c>
      <c r="B36" s="21" t="s">
        <v>16</v>
      </c>
      <c r="C36" s="24">
        <v>7.4901137000561203E-3</v>
      </c>
      <c r="D36" s="22" t="s">
        <v>520</v>
      </c>
      <c r="E36" s="22" t="s">
        <v>551</v>
      </c>
    </row>
    <row r="37" spans="1:5" x14ac:dyDescent="0.25">
      <c r="A37" s="21" t="s">
        <v>288</v>
      </c>
      <c r="B37" s="21" t="s">
        <v>83</v>
      </c>
      <c r="C37" s="24">
        <v>7.4762980547869798E-3</v>
      </c>
      <c r="D37" s="22"/>
      <c r="E37" s="22" t="s">
        <v>463</v>
      </c>
    </row>
    <row r="38" spans="1:5" x14ac:dyDescent="0.25">
      <c r="A38" s="21" t="s">
        <v>289</v>
      </c>
      <c r="B38" s="21" t="s">
        <v>171</v>
      </c>
      <c r="C38" s="24">
        <v>7.4035096536751201E-3</v>
      </c>
      <c r="D38" s="22" t="s">
        <v>520</v>
      </c>
      <c r="E38" s="22" t="s">
        <v>552</v>
      </c>
    </row>
    <row r="39" spans="1:5" x14ac:dyDescent="0.25">
      <c r="A39" s="21" t="s">
        <v>290</v>
      </c>
      <c r="B39" s="21" t="s">
        <v>36</v>
      </c>
      <c r="C39" s="24">
        <v>7.3303900953740099E-3</v>
      </c>
      <c r="D39" s="22"/>
      <c r="E39" s="22" t="s">
        <v>553</v>
      </c>
    </row>
    <row r="40" spans="1:5" x14ac:dyDescent="0.25">
      <c r="A40" s="21" t="s">
        <v>291</v>
      </c>
      <c r="B40" s="21" t="s">
        <v>23</v>
      </c>
      <c r="C40" s="24">
        <v>7.2715101304190099E-3</v>
      </c>
      <c r="D40" s="22"/>
      <c r="E40" s="22" t="s">
        <v>554</v>
      </c>
    </row>
    <row r="41" spans="1:5" x14ac:dyDescent="0.25">
      <c r="A41" s="21" t="s">
        <v>292</v>
      </c>
      <c r="B41" s="21" t="s">
        <v>140</v>
      </c>
      <c r="C41" s="24">
        <v>7.1036032565046699E-3</v>
      </c>
      <c r="D41" s="22"/>
      <c r="E41" s="22" t="s">
        <v>555</v>
      </c>
    </row>
    <row r="42" spans="1:5" x14ac:dyDescent="0.25">
      <c r="A42" s="21" t="s">
        <v>293</v>
      </c>
      <c r="B42" s="21" t="s">
        <v>204</v>
      </c>
      <c r="C42" s="24">
        <v>7.0110552322264399E-3</v>
      </c>
      <c r="D42" s="22"/>
      <c r="E42" s="22" t="s">
        <v>460</v>
      </c>
    </row>
    <row r="43" spans="1:5" x14ac:dyDescent="0.25">
      <c r="A43" s="21" t="s">
        <v>294</v>
      </c>
      <c r="B43" s="21" t="s">
        <v>24</v>
      </c>
      <c r="C43" s="24">
        <v>6.9777538872987602E-3</v>
      </c>
      <c r="D43" s="22"/>
      <c r="E43" s="22" t="s">
        <v>556</v>
      </c>
    </row>
    <row r="44" spans="1:5" x14ac:dyDescent="0.25">
      <c r="A44" s="21" t="s">
        <v>295</v>
      </c>
      <c r="B44" s="21" t="s">
        <v>29</v>
      </c>
      <c r="C44" s="24">
        <v>6.9740129789815303E-3</v>
      </c>
      <c r="D44" s="22" t="s">
        <v>520</v>
      </c>
      <c r="E44" s="22" t="s">
        <v>557</v>
      </c>
    </row>
    <row r="45" spans="1:5" x14ac:dyDescent="0.25">
      <c r="A45" s="21" t="s">
        <v>296</v>
      </c>
      <c r="B45" s="21" t="s">
        <v>210</v>
      </c>
      <c r="C45" s="24">
        <v>6.7290514806631497E-3</v>
      </c>
      <c r="D45" s="22" t="s">
        <v>520</v>
      </c>
      <c r="E45" s="22" t="s">
        <v>558</v>
      </c>
    </row>
    <row r="46" spans="1:5" x14ac:dyDescent="0.25">
      <c r="A46" s="21" t="s">
        <v>248</v>
      </c>
      <c r="B46" s="21" t="s">
        <v>178</v>
      </c>
      <c r="C46" s="24">
        <v>6.65735163654465E-3</v>
      </c>
      <c r="D46" s="22" t="s">
        <v>520</v>
      </c>
      <c r="E46" s="22" t="s">
        <v>559</v>
      </c>
    </row>
    <row r="47" spans="1:5" x14ac:dyDescent="0.25">
      <c r="A47" s="21" t="s">
        <v>297</v>
      </c>
      <c r="B47" s="21" t="s">
        <v>235</v>
      </c>
      <c r="C47" s="24">
        <v>6.4990375505980802E-3</v>
      </c>
      <c r="D47" s="22" t="s">
        <v>520</v>
      </c>
      <c r="E47" s="22" t="s">
        <v>560</v>
      </c>
    </row>
    <row r="48" spans="1:5" x14ac:dyDescent="0.25">
      <c r="A48" s="21" t="s">
        <v>298</v>
      </c>
      <c r="B48" s="21" t="s">
        <v>150</v>
      </c>
      <c r="C48" s="24">
        <v>6.4950551652028501E-3</v>
      </c>
      <c r="D48" s="22"/>
      <c r="E48" s="22" t="s">
        <v>561</v>
      </c>
    </row>
    <row r="49" spans="1:5" x14ac:dyDescent="0.25">
      <c r="A49" s="21" t="s">
        <v>299</v>
      </c>
      <c r="B49" s="21" t="s">
        <v>90</v>
      </c>
      <c r="C49" s="24">
        <v>6.4209344911468902E-3</v>
      </c>
      <c r="D49" s="22"/>
      <c r="E49" s="22" t="s">
        <v>562</v>
      </c>
    </row>
    <row r="50" spans="1:5" x14ac:dyDescent="0.25">
      <c r="A50" s="21" t="s">
        <v>300</v>
      </c>
      <c r="B50" s="21" t="s">
        <v>14</v>
      </c>
      <c r="C50" s="24">
        <v>6.4194757527272E-3</v>
      </c>
      <c r="D50" s="22"/>
      <c r="E50" s="22" t="s">
        <v>467</v>
      </c>
    </row>
    <row r="51" spans="1:5" x14ac:dyDescent="0.25">
      <c r="A51" s="21" t="s">
        <v>301</v>
      </c>
      <c r="B51" s="21" t="s">
        <v>208</v>
      </c>
      <c r="C51" s="24">
        <v>6.3633672764872098E-3</v>
      </c>
      <c r="D51" s="22" t="s">
        <v>520</v>
      </c>
      <c r="E51" s="22" t="s">
        <v>563</v>
      </c>
    </row>
    <row r="52" spans="1:5" x14ac:dyDescent="0.25">
      <c r="A52" s="21" t="s">
        <v>258</v>
      </c>
      <c r="B52" s="21" t="s">
        <v>98</v>
      </c>
      <c r="C52" s="24">
        <v>6.2993774993843898E-3</v>
      </c>
      <c r="D52" s="22" t="s">
        <v>520</v>
      </c>
      <c r="E52" s="22" t="s">
        <v>564</v>
      </c>
    </row>
    <row r="53" spans="1:5" x14ac:dyDescent="0.25">
      <c r="A53" s="21" t="s">
        <v>302</v>
      </c>
      <c r="B53" s="21" t="s">
        <v>212</v>
      </c>
      <c r="C53" s="24">
        <v>6.2662085937773204E-3</v>
      </c>
      <c r="D53" s="22"/>
      <c r="E53" s="22" t="s">
        <v>565</v>
      </c>
    </row>
    <row r="54" spans="1:5" x14ac:dyDescent="0.25">
      <c r="A54" s="21" t="s">
        <v>303</v>
      </c>
      <c r="B54" s="21" t="s">
        <v>205</v>
      </c>
      <c r="C54" s="24">
        <v>6.1937946204595499E-3</v>
      </c>
      <c r="D54" s="22"/>
      <c r="E54" s="22" t="s">
        <v>566</v>
      </c>
    </row>
    <row r="55" spans="1:5" x14ac:dyDescent="0.25">
      <c r="A55" s="21" t="s">
        <v>304</v>
      </c>
      <c r="B55" s="21" t="s">
        <v>158</v>
      </c>
      <c r="C55" s="24">
        <v>6.1836408291880201E-3</v>
      </c>
      <c r="D55" s="22"/>
      <c r="E55" s="22" t="s">
        <v>507</v>
      </c>
    </row>
    <row r="56" spans="1:5" x14ac:dyDescent="0.25">
      <c r="A56" s="21" t="s">
        <v>305</v>
      </c>
      <c r="B56" s="21" t="s">
        <v>159</v>
      </c>
      <c r="C56" s="24">
        <v>6.1797439941519896E-3</v>
      </c>
      <c r="D56" s="22"/>
      <c r="E56" s="22" t="s">
        <v>567</v>
      </c>
    </row>
    <row r="57" spans="1:5" x14ac:dyDescent="0.25">
      <c r="A57" s="21" t="s">
        <v>306</v>
      </c>
      <c r="B57" s="21" t="s">
        <v>35</v>
      </c>
      <c r="C57" s="24">
        <v>6.1593817010901497E-3</v>
      </c>
      <c r="D57" s="22"/>
      <c r="E57" s="22" t="s">
        <v>568</v>
      </c>
    </row>
    <row r="58" spans="1:5" x14ac:dyDescent="0.25">
      <c r="A58" s="21" t="s">
        <v>307</v>
      </c>
      <c r="B58" s="21" t="s">
        <v>89</v>
      </c>
      <c r="C58" s="24">
        <v>6.1299552164039697E-3</v>
      </c>
      <c r="D58" s="22" t="s">
        <v>520</v>
      </c>
      <c r="E58" s="22" t="s">
        <v>569</v>
      </c>
    </row>
    <row r="59" spans="1:5" x14ac:dyDescent="0.25">
      <c r="A59" s="21" t="s">
        <v>249</v>
      </c>
      <c r="B59" s="21" t="s">
        <v>233</v>
      </c>
      <c r="C59" s="24">
        <v>6.0687781363612803E-3</v>
      </c>
      <c r="D59" s="22" t="s">
        <v>520</v>
      </c>
      <c r="E59" s="22" t="s">
        <v>570</v>
      </c>
    </row>
    <row r="60" spans="1:5" x14ac:dyDescent="0.25">
      <c r="A60" s="21" t="s">
        <v>308</v>
      </c>
      <c r="B60" s="21" t="s">
        <v>109</v>
      </c>
      <c r="C60" s="24">
        <v>5.9631890413797302E-3</v>
      </c>
      <c r="D60" s="22"/>
      <c r="E60" s="22" t="s">
        <v>571</v>
      </c>
    </row>
    <row r="61" spans="1:5" x14ac:dyDescent="0.25">
      <c r="A61" s="21" t="s">
        <v>309</v>
      </c>
      <c r="B61" s="21" t="s">
        <v>18</v>
      </c>
      <c r="C61" s="24">
        <v>5.8319952464000397E-3</v>
      </c>
      <c r="D61" s="22"/>
      <c r="E61" s="22" t="s">
        <v>491</v>
      </c>
    </row>
    <row r="62" spans="1:5" x14ac:dyDescent="0.25">
      <c r="A62" s="21" t="s">
        <v>246</v>
      </c>
      <c r="B62" s="21" t="s">
        <v>97</v>
      </c>
      <c r="C62" s="24">
        <v>5.8062351263820202E-3</v>
      </c>
      <c r="D62" s="22"/>
      <c r="E62" s="22" t="s">
        <v>572</v>
      </c>
    </row>
    <row r="63" spans="1:5" x14ac:dyDescent="0.25">
      <c r="A63" s="21" t="s">
        <v>310</v>
      </c>
      <c r="B63" s="21" t="s">
        <v>25</v>
      </c>
      <c r="C63" s="24">
        <v>5.6873541088472397E-3</v>
      </c>
      <c r="D63" s="22"/>
      <c r="E63" s="22" t="s">
        <v>526</v>
      </c>
    </row>
    <row r="64" spans="1:5" x14ac:dyDescent="0.25">
      <c r="A64" s="21" t="s">
        <v>311</v>
      </c>
      <c r="B64" s="21" t="s">
        <v>45</v>
      </c>
      <c r="C64" s="24">
        <v>5.5710556018683903E-3</v>
      </c>
      <c r="D64" s="22"/>
      <c r="E64" s="22" t="s">
        <v>573</v>
      </c>
    </row>
    <row r="65" spans="1:5" x14ac:dyDescent="0.25">
      <c r="A65" s="21" t="s">
        <v>312</v>
      </c>
      <c r="B65" s="21" t="s">
        <v>131</v>
      </c>
      <c r="C65" s="24">
        <v>5.5345758577204397E-3</v>
      </c>
      <c r="D65" s="22"/>
      <c r="E65" s="22" t="s">
        <v>574</v>
      </c>
    </row>
    <row r="66" spans="1:5" x14ac:dyDescent="0.25">
      <c r="A66" s="21" t="s">
        <v>313</v>
      </c>
      <c r="B66" s="21" t="s">
        <v>113</v>
      </c>
      <c r="C66" s="24">
        <v>5.4696127528485903E-3</v>
      </c>
      <c r="D66" s="22" t="s">
        <v>520</v>
      </c>
      <c r="E66" s="22" t="s">
        <v>575</v>
      </c>
    </row>
    <row r="67" spans="1:5" x14ac:dyDescent="0.25">
      <c r="A67" s="21" t="s">
        <v>314</v>
      </c>
      <c r="B67" s="21" t="s">
        <v>87</v>
      </c>
      <c r="C67" s="24">
        <v>5.4638291903213601E-3</v>
      </c>
      <c r="D67" s="22"/>
      <c r="E67" s="22" t="s">
        <v>461</v>
      </c>
    </row>
    <row r="68" spans="1:5" x14ac:dyDescent="0.25">
      <c r="A68" s="21" t="s">
        <v>251</v>
      </c>
      <c r="B68" s="21" t="s">
        <v>240</v>
      </c>
      <c r="C68" s="24">
        <v>5.4363284672307097E-3</v>
      </c>
      <c r="D68" s="22"/>
      <c r="E68" s="22" t="s">
        <v>530</v>
      </c>
    </row>
    <row r="69" spans="1:5" x14ac:dyDescent="0.25">
      <c r="A69" s="21" t="s">
        <v>315</v>
      </c>
      <c r="B69" s="21" t="s">
        <v>141</v>
      </c>
      <c r="C69" s="24">
        <v>5.4310883394107301E-3</v>
      </c>
      <c r="D69" s="22" t="s">
        <v>520</v>
      </c>
      <c r="E69" s="22" t="s">
        <v>576</v>
      </c>
    </row>
    <row r="70" spans="1:5" x14ac:dyDescent="0.25">
      <c r="A70" s="21" t="s">
        <v>244</v>
      </c>
      <c r="B70" s="21" t="s">
        <v>172</v>
      </c>
      <c r="C70" s="24">
        <v>5.42982212871463E-3</v>
      </c>
      <c r="D70" s="22"/>
      <c r="E70" s="22" t="s">
        <v>577</v>
      </c>
    </row>
    <row r="71" spans="1:5" x14ac:dyDescent="0.25">
      <c r="A71" s="21" t="s">
        <v>316</v>
      </c>
      <c r="B71" s="21" t="s">
        <v>44</v>
      </c>
      <c r="C71" s="24">
        <v>5.4130324903416396E-3</v>
      </c>
      <c r="D71" s="22"/>
      <c r="E71" s="22" t="s">
        <v>578</v>
      </c>
    </row>
    <row r="72" spans="1:5" x14ac:dyDescent="0.25">
      <c r="A72" s="21" t="s">
        <v>317</v>
      </c>
      <c r="B72" s="21" t="s">
        <v>91</v>
      </c>
      <c r="C72" s="24">
        <v>5.4125181369818996E-3</v>
      </c>
      <c r="D72" s="22"/>
      <c r="E72" s="22" t="s">
        <v>503</v>
      </c>
    </row>
    <row r="73" spans="1:5" x14ac:dyDescent="0.25">
      <c r="A73" s="21" t="s">
        <v>318</v>
      </c>
      <c r="B73" s="21" t="s">
        <v>125</v>
      </c>
      <c r="C73" s="24">
        <v>5.3493323380982699E-3</v>
      </c>
      <c r="D73" s="22"/>
      <c r="E73" s="22" t="s">
        <v>579</v>
      </c>
    </row>
    <row r="74" spans="1:5" x14ac:dyDescent="0.25">
      <c r="A74" s="21" t="s">
        <v>319</v>
      </c>
      <c r="B74" s="21" t="s">
        <v>99</v>
      </c>
      <c r="C74" s="24">
        <v>5.2847408257495699E-3</v>
      </c>
      <c r="D74" s="22"/>
      <c r="E74" s="22" t="s">
        <v>580</v>
      </c>
    </row>
    <row r="75" spans="1:5" x14ac:dyDescent="0.25">
      <c r="A75" s="21" t="s">
        <v>320</v>
      </c>
      <c r="B75" s="21" t="s">
        <v>103</v>
      </c>
      <c r="C75" s="24">
        <v>5.2815417214173701E-3</v>
      </c>
      <c r="D75" s="22"/>
      <c r="E75" s="22" t="s">
        <v>581</v>
      </c>
    </row>
    <row r="76" spans="1:5" x14ac:dyDescent="0.25">
      <c r="A76" s="21" t="s">
        <v>321</v>
      </c>
      <c r="B76" s="21" t="s">
        <v>153</v>
      </c>
      <c r="C76" s="24">
        <v>5.2549173045067102E-3</v>
      </c>
      <c r="D76" s="22"/>
      <c r="E76" s="22" t="s">
        <v>529</v>
      </c>
    </row>
    <row r="77" spans="1:5" x14ac:dyDescent="0.25">
      <c r="A77" s="21" t="s">
        <v>322</v>
      </c>
      <c r="B77" s="21" t="s">
        <v>122</v>
      </c>
      <c r="C77" s="24">
        <v>5.0791813373564703E-3</v>
      </c>
      <c r="D77" s="22"/>
      <c r="E77" s="22" t="s">
        <v>453</v>
      </c>
    </row>
    <row r="78" spans="1:5" x14ac:dyDescent="0.25">
      <c r="A78" s="21" t="s">
        <v>323</v>
      </c>
      <c r="B78" s="21" t="s">
        <v>48</v>
      </c>
      <c r="C78" s="24">
        <v>5.0170588638756997E-3</v>
      </c>
      <c r="D78" s="22"/>
      <c r="E78" s="22" t="s">
        <v>497</v>
      </c>
    </row>
    <row r="79" spans="1:5" x14ac:dyDescent="0.25">
      <c r="A79" s="21" t="s">
        <v>324</v>
      </c>
      <c r="B79" s="21" t="s">
        <v>161</v>
      </c>
      <c r="C79" s="24">
        <v>5.0169752825317097E-3</v>
      </c>
      <c r="D79" s="22"/>
      <c r="E79" s="22" t="s">
        <v>470</v>
      </c>
    </row>
    <row r="80" spans="1:5" x14ac:dyDescent="0.25">
      <c r="A80" s="21" t="s">
        <v>325</v>
      </c>
      <c r="B80" s="21" t="s">
        <v>119</v>
      </c>
      <c r="C80" s="24">
        <v>5.0154734092970402E-3</v>
      </c>
      <c r="D80" s="22"/>
      <c r="E80" s="22" t="s">
        <v>484</v>
      </c>
    </row>
    <row r="81" spans="1:5" x14ac:dyDescent="0.25">
      <c r="A81" s="21" t="s">
        <v>326</v>
      </c>
      <c r="B81" s="21" t="s">
        <v>26</v>
      </c>
      <c r="C81" s="24">
        <v>4.9836453135653604E-3</v>
      </c>
      <c r="D81" s="22"/>
      <c r="E81" s="22" t="s">
        <v>582</v>
      </c>
    </row>
    <row r="82" spans="1:5" x14ac:dyDescent="0.25">
      <c r="A82" s="21" t="s">
        <v>327</v>
      </c>
      <c r="B82" s="21" t="s">
        <v>43</v>
      </c>
      <c r="C82" s="24">
        <v>4.9564958392630002E-3</v>
      </c>
      <c r="D82" s="22"/>
      <c r="E82" s="22" t="s">
        <v>583</v>
      </c>
    </row>
    <row r="83" spans="1:5" x14ac:dyDescent="0.25">
      <c r="A83" s="21" t="s">
        <v>328</v>
      </c>
      <c r="B83" s="21" t="s">
        <v>37</v>
      </c>
      <c r="C83" s="24">
        <v>4.9536281411177996E-3</v>
      </c>
      <c r="D83" s="22"/>
      <c r="E83" s="22" t="s">
        <v>584</v>
      </c>
    </row>
    <row r="84" spans="1:5" x14ac:dyDescent="0.25">
      <c r="A84" s="21" t="s">
        <v>329</v>
      </c>
      <c r="B84" s="21" t="s">
        <v>116</v>
      </c>
      <c r="C84" s="24">
        <v>4.9531670088946199E-3</v>
      </c>
      <c r="D84" s="22"/>
      <c r="E84" s="22" t="s">
        <v>585</v>
      </c>
    </row>
    <row r="85" spans="1:5" x14ac:dyDescent="0.25">
      <c r="A85" s="21" t="s">
        <v>330</v>
      </c>
      <c r="B85" s="21" t="s">
        <v>51</v>
      </c>
      <c r="C85" s="24">
        <v>4.9373424975658001E-3</v>
      </c>
      <c r="D85" s="22"/>
      <c r="E85" s="22" t="s">
        <v>586</v>
      </c>
    </row>
    <row r="86" spans="1:5" x14ac:dyDescent="0.25">
      <c r="A86" s="21" t="s">
        <v>331</v>
      </c>
      <c r="B86" s="21" t="s">
        <v>104</v>
      </c>
      <c r="C86" s="24">
        <v>4.8325674182966502E-3</v>
      </c>
      <c r="D86" s="22"/>
      <c r="E86" s="22" t="s">
        <v>587</v>
      </c>
    </row>
    <row r="87" spans="1:5" x14ac:dyDescent="0.25">
      <c r="A87" s="21" t="s">
        <v>332</v>
      </c>
      <c r="B87" s="21" t="s">
        <v>145</v>
      </c>
      <c r="C87" s="24">
        <v>4.8293338697566798E-3</v>
      </c>
      <c r="D87" s="22" t="s">
        <v>520</v>
      </c>
      <c r="E87" s="22" t="s">
        <v>588</v>
      </c>
    </row>
    <row r="88" spans="1:5" x14ac:dyDescent="0.25">
      <c r="A88" s="21" t="s">
        <v>333</v>
      </c>
      <c r="B88" s="21" t="s">
        <v>49</v>
      </c>
      <c r="C88" s="24">
        <v>4.8137576715639504E-3</v>
      </c>
      <c r="D88" s="22"/>
      <c r="E88" s="22" t="s">
        <v>589</v>
      </c>
    </row>
    <row r="89" spans="1:5" x14ac:dyDescent="0.25">
      <c r="A89" s="21" t="s">
        <v>334</v>
      </c>
      <c r="B89" s="21" t="s">
        <v>8</v>
      </c>
      <c r="C89" s="24">
        <v>4.768870483421E-3</v>
      </c>
      <c r="D89" s="22"/>
      <c r="E89" s="22" t="s">
        <v>590</v>
      </c>
    </row>
    <row r="90" spans="1:5" x14ac:dyDescent="0.25">
      <c r="A90" s="21" t="s">
        <v>335</v>
      </c>
      <c r="B90" s="21" t="s">
        <v>93</v>
      </c>
      <c r="C90" s="24">
        <v>4.7682733859649501E-3</v>
      </c>
      <c r="D90" s="22" t="s">
        <v>520</v>
      </c>
      <c r="E90" s="22" t="s">
        <v>591</v>
      </c>
    </row>
    <row r="91" spans="1:5" x14ac:dyDescent="0.25">
      <c r="A91" s="21" t="s">
        <v>336</v>
      </c>
      <c r="B91" s="21" t="s">
        <v>132</v>
      </c>
      <c r="C91" s="24">
        <v>4.7306431121746399E-3</v>
      </c>
      <c r="D91" s="22"/>
      <c r="E91" s="22" t="s">
        <v>592</v>
      </c>
    </row>
    <row r="92" spans="1:5" x14ac:dyDescent="0.25">
      <c r="A92" s="21" t="s">
        <v>337</v>
      </c>
      <c r="B92" s="21" t="s">
        <v>30</v>
      </c>
      <c r="C92" s="24">
        <v>4.7214464348780804E-3</v>
      </c>
      <c r="D92" s="22"/>
      <c r="E92" s="22" t="s">
        <v>468</v>
      </c>
    </row>
    <row r="93" spans="1:5" x14ac:dyDescent="0.25">
      <c r="A93" s="21" t="s">
        <v>338</v>
      </c>
      <c r="B93" s="21" t="s">
        <v>101</v>
      </c>
      <c r="C93" s="24">
        <v>4.6300768689525301E-3</v>
      </c>
      <c r="D93" s="22"/>
      <c r="E93" s="22" t="s">
        <v>593</v>
      </c>
    </row>
    <row r="94" spans="1:5" x14ac:dyDescent="0.25">
      <c r="A94" s="21" t="s">
        <v>339</v>
      </c>
      <c r="B94" s="21" t="s">
        <v>149</v>
      </c>
      <c r="C94" s="24">
        <v>4.6037055560233103E-3</v>
      </c>
      <c r="D94" s="22"/>
      <c r="E94" s="22" t="s">
        <v>594</v>
      </c>
    </row>
    <row r="95" spans="1:5" x14ac:dyDescent="0.25">
      <c r="A95" s="21" t="s">
        <v>340</v>
      </c>
      <c r="B95" s="21" t="s">
        <v>94</v>
      </c>
      <c r="C95" s="24">
        <v>4.5874977404910403E-3</v>
      </c>
      <c r="D95" s="22" t="s">
        <v>520</v>
      </c>
      <c r="E95" s="22" t="s">
        <v>595</v>
      </c>
    </row>
    <row r="96" spans="1:5" x14ac:dyDescent="0.25">
      <c r="A96" s="21" t="s">
        <v>242</v>
      </c>
      <c r="B96" s="21" t="s">
        <v>181</v>
      </c>
      <c r="C96" s="24">
        <v>4.5809389091471704E-3</v>
      </c>
      <c r="D96" s="22"/>
      <c r="E96" s="22" t="s">
        <v>517</v>
      </c>
    </row>
    <row r="97" spans="1:5" x14ac:dyDescent="0.25">
      <c r="A97" s="21" t="s">
        <v>341</v>
      </c>
      <c r="B97" s="21" t="s">
        <v>169</v>
      </c>
      <c r="C97" s="24">
        <v>4.5601345177176504E-3</v>
      </c>
      <c r="D97" s="22"/>
      <c r="E97" s="22" t="s">
        <v>596</v>
      </c>
    </row>
    <row r="98" spans="1:5" x14ac:dyDescent="0.25">
      <c r="A98" s="21" t="s">
        <v>342</v>
      </c>
      <c r="B98" s="21" t="s">
        <v>46</v>
      </c>
      <c r="C98" s="24">
        <v>4.5050618057235203E-3</v>
      </c>
      <c r="D98" s="22"/>
      <c r="E98" s="22" t="s">
        <v>597</v>
      </c>
    </row>
    <row r="99" spans="1:5" x14ac:dyDescent="0.25">
      <c r="A99" s="21" t="s">
        <v>343</v>
      </c>
      <c r="B99" s="21" t="s">
        <v>156</v>
      </c>
      <c r="C99" s="24">
        <v>4.4659489634955203E-3</v>
      </c>
      <c r="D99" s="22"/>
      <c r="E99" s="22" t="s">
        <v>598</v>
      </c>
    </row>
    <row r="100" spans="1:5" x14ac:dyDescent="0.25">
      <c r="A100" s="21" t="s">
        <v>344</v>
      </c>
      <c r="B100" s="21" t="s">
        <v>95</v>
      </c>
      <c r="C100" s="24">
        <v>4.4268023349982796E-3</v>
      </c>
      <c r="D100" s="22" t="s">
        <v>520</v>
      </c>
      <c r="E100" s="22" t="s">
        <v>599</v>
      </c>
    </row>
    <row r="101" spans="1:5" x14ac:dyDescent="0.25">
      <c r="A101" s="21" t="s">
        <v>345</v>
      </c>
      <c r="B101" s="21" t="s">
        <v>111</v>
      </c>
      <c r="C101" s="24">
        <v>4.4011038840874603E-3</v>
      </c>
      <c r="D101" s="22"/>
      <c r="E101" s="22" t="s">
        <v>600</v>
      </c>
    </row>
    <row r="102" spans="1:5" x14ac:dyDescent="0.25">
      <c r="A102" s="21" t="s">
        <v>346</v>
      </c>
      <c r="B102" s="21" t="s">
        <v>175</v>
      </c>
      <c r="C102" s="24">
        <v>4.3926402797621602E-3</v>
      </c>
      <c r="D102" s="22"/>
      <c r="E102" s="22" t="s">
        <v>601</v>
      </c>
    </row>
    <row r="103" spans="1:5" x14ac:dyDescent="0.25">
      <c r="A103" s="21" t="s">
        <v>347</v>
      </c>
      <c r="B103" s="21" t="s">
        <v>143</v>
      </c>
      <c r="C103" s="24">
        <v>4.33972459609818E-3</v>
      </c>
      <c r="D103" s="22"/>
      <c r="E103" s="22" t="s">
        <v>469</v>
      </c>
    </row>
    <row r="104" spans="1:5" x14ac:dyDescent="0.25">
      <c r="A104" s="21" t="s">
        <v>348</v>
      </c>
      <c r="B104" s="21" t="s">
        <v>139</v>
      </c>
      <c r="C104" s="24">
        <v>4.3184098775484797E-3</v>
      </c>
      <c r="D104" s="22" t="s">
        <v>520</v>
      </c>
      <c r="E104" s="22" t="s">
        <v>602</v>
      </c>
    </row>
    <row r="105" spans="1:5" x14ac:dyDescent="0.25">
      <c r="A105" s="21" t="s">
        <v>349</v>
      </c>
      <c r="B105" s="21" t="s">
        <v>21</v>
      </c>
      <c r="C105" s="24">
        <v>4.2496503056548797E-3</v>
      </c>
      <c r="D105" s="22"/>
      <c r="E105" s="22" t="s">
        <v>603</v>
      </c>
    </row>
    <row r="106" spans="1:5" x14ac:dyDescent="0.25">
      <c r="A106" s="21" t="s">
        <v>350</v>
      </c>
      <c r="B106" s="21" t="s">
        <v>230</v>
      </c>
      <c r="C106" s="24">
        <v>4.2475560000423901E-3</v>
      </c>
      <c r="D106" s="22"/>
      <c r="E106" s="22" t="s">
        <v>495</v>
      </c>
    </row>
    <row r="107" spans="1:5" x14ac:dyDescent="0.25">
      <c r="A107" s="21" t="s">
        <v>351</v>
      </c>
      <c r="B107" s="21" t="s">
        <v>184</v>
      </c>
      <c r="C107" s="24">
        <v>4.2409726693079502E-3</v>
      </c>
      <c r="D107" s="22"/>
      <c r="E107" s="22" t="s">
        <v>604</v>
      </c>
    </row>
    <row r="108" spans="1:5" x14ac:dyDescent="0.25">
      <c r="A108" s="21" t="s">
        <v>352</v>
      </c>
      <c r="B108" s="21" t="s">
        <v>152</v>
      </c>
      <c r="C108" s="24">
        <v>4.2405965663632004E-3</v>
      </c>
      <c r="D108" s="22"/>
      <c r="E108" s="22" t="s">
        <v>493</v>
      </c>
    </row>
    <row r="109" spans="1:5" x14ac:dyDescent="0.25">
      <c r="A109" s="21" t="s">
        <v>254</v>
      </c>
      <c r="B109" s="21" t="s">
        <v>112</v>
      </c>
      <c r="C109" s="24">
        <v>4.2383513335640596E-3</v>
      </c>
      <c r="D109" s="22"/>
      <c r="E109" s="22" t="s">
        <v>515</v>
      </c>
    </row>
    <row r="110" spans="1:5" x14ac:dyDescent="0.25">
      <c r="A110" s="21" t="s">
        <v>353</v>
      </c>
      <c r="B110" s="21" t="s">
        <v>52</v>
      </c>
      <c r="C110" s="24">
        <v>4.2034058499070704E-3</v>
      </c>
      <c r="D110" s="22"/>
      <c r="E110" s="22" t="s">
        <v>605</v>
      </c>
    </row>
    <row r="111" spans="1:5" x14ac:dyDescent="0.25">
      <c r="A111" s="21" t="s">
        <v>354</v>
      </c>
      <c r="B111" s="21" t="s">
        <v>138</v>
      </c>
      <c r="C111" s="24">
        <v>4.20216730559531E-3</v>
      </c>
      <c r="D111" s="22"/>
      <c r="E111" s="22" t="s">
        <v>482</v>
      </c>
    </row>
    <row r="112" spans="1:5" x14ac:dyDescent="0.25">
      <c r="A112" s="21" t="s">
        <v>355</v>
      </c>
      <c r="B112" s="21" t="s">
        <v>85</v>
      </c>
      <c r="C112" s="24">
        <v>4.14447655581867E-3</v>
      </c>
      <c r="D112" s="22" t="s">
        <v>520</v>
      </c>
      <c r="E112" s="22" t="s">
        <v>606</v>
      </c>
    </row>
    <row r="113" spans="1:5" x14ac:dyDescent="0.25">
      <c r="A113" s="21" t="s">
        <v>356</v>
      </c>
      <c r="B113" s="21" t="s">
        <v>105</v>
      </c>
      <c r="C113" s="24">
        <v>4.1161485943035396E-3</v>
      </c>
      <c r="D113" s="22"/>
      <c r="E113" s="22" t="s">
        <v>511</v>
      </c>
    </row>
    <row r="114" spans="1:5" x14ac:dyDescent="0.25">
      <c r="A114" s="21" t="s">
        <v>357</v>
      </c>
      <c r="B114" s="21" t="s">
        <v>54</v>
      </c>
      <c r="C114" s="24">
        <v>4.0912801095294802E-3</v>
      </c>
      <c r="D114" s="22"/>
      <c r="E114" s="22" t="s">
        <v>607</v>
      </c>
    </row>
    <row r="115" spans="1:5" x14ac:dyDescent="0.25">
      <c r="A115" s="21" t="s">
        <v>358</v>
      </c>
      <c r="B115" s="21" t="s">
        <v>57</v>
      </c>
      <c r="C115" s="24">
        <v>4.0751959538774399E-3</v>
      </c>
      <c r="D115" s="22"/>
      <c r="E115" s="22" t="s">
        <v>608</v>
      </c>
    </row>
    <row r="116" spans="1:5" x14ac:dyDescent="0.25">
      <c r="A116" s="21" t="s">
        <v>359</v>
      </c>
      <c r="B116" s="21" t="s">
        <v>155</v>
      </c>
      <c r="C116" s="24">
        <v>4.05942175147449E-3</v>
      </c>
      <c r="D116" s="22"/>
      <c r="E116" s="22" t="s">
        <v>609</v>
      </c>
    </row>
    <row r="117" spans="1:5" x14ac:dyDescent="0.25">
      <c r="A117" s="21" t="s">
        <v>360</v>
      </c>
      <c r="B117" s="21" t="s">
        <v>148</v>
      </c>
      <c r="C117" s="24">
        <v>4.03332086914237E-3</v>
      </c>
      <c r="D117" s="22" t="s">
        <v>520</v>
      </c>
      <c r="E117" s="22" t="s">
        <v>610</v>
      </c>
    </row>
    <row r="118" spans="1:5" x14ac:dyDescent="0.25">
      <c r="A118" s="21" t="s">
        <v>361</v>
      </c>
      <c r="B118" s="21" t="s">
        <v>211</v>
      </c>
      <c r="C118" s="24">
        <v>4.0237503397921801E-3</v>
      </c>
      <c r="D118" s="22"/>
      <c r="E118" s="22" t="s">
        <v>611</v>
      </c>
    </row>
    <row r="119" spans="1:5" x14ac:dyDescent="0.25">
      <c r="A119" s="21" t="s">
        <v>252</v>
      </c>
      <c r="B119" s="21" t="s">
        <v>160</v>
      </c>
      <c r="C119" s="24">
        <v>3.9978706047345599E-3</v>
      </c>
      <c r="D119" s="22"/>
      <c r="E119" s="22" t="s">
        <v>612</v>
      </c>
    </row>
    <row r="120" spans="1:5" x14ac:dyDescent="0.25">
      <c r="A120" s="21" t="s">
        <v>362</v>
      </c>
      <c r="B120" s="21" t="s">
        <v>84</v>
      </c>
      <c r="C120" s="24">
        <v>3.9716078266653701E-3</v>
      </c>
      <c r="D120" s="22"/>
      <c r="E120" s="22" t="s">
        <v>613</v>
      </c>
    </row>
    <row r="121" spans="1:5" x14ac:dyDescent="0.25">
      <c r="A121" s="21" t="s">
        <v>363</v>
      </c>
      <c r="B121" s="21" t="s">
        <v>165</v>
      </c>
      <c r="C121" s="24">
        <v>3.9356661751561803E-3</v>
      </c>
      <c r="D121" s="22" t="s">
        <v>520</v>
      </c>
      <c r="E121" s="22" t="s">
        <v>614</v>
      </c>
    </row>
    <row r="122" spans="1:5" x14ac:dyDescent="0.25">
      <c r="A122" s="21" t="s">
        <v>364</v>
      </c>
      <c r="B122" s="21" t="s">
        <v>74</v>
      </c>
      <c r="C122" s="24">
        <v>3.9277866914501402E-3</v>
      </c>
      <c r="D122" s="22"/>
      <c r="E122" s="22" t="s">
        <v>450</v>
      </c>
    </row>
    <row r="123" spans="1:5" x14ac:dyDescent="0.25">
      <c r="A123" s="21" t="s">
        <v>365</v>
      </c>
      <c r="B123" s="21" t="s">
        <v>133</v>
      </c>
      <c r="C123" s="24">
        <v>3.9135080532156702E-3</v>
      </c>
      <c r="D123" s="22"/>
      <c r="E123" s="22" t="s">
        <v>615</v>
      </c>
    </row>
    <row r="124" spans="1:5" x14ac:dyDescent="0.25">
      <c r="A124" s="21" t="s">
        <v>366</v>
      </c>
      <c r="B124" s="21" t="s">
        <v>79</v>
      </c>
      <c r="C124" s="24">
        <v>3.908747086901E-3</v>
      </c>
      <c r="D124" s="22"/>
      <c r="E124" s="22" t="s">
        <v>535</v>
      </c>
    </row>
    <row r="125" spans="1:5" x14ac:dyDescent="0.25">
      <c r="A125" s="21" t="s">
        <v>243</v>
      </c>
      <c r="B125" s="21" t="s">
        <v>106</v>
      </c>
      <c r="C125" s="24">
        <v>3.8613425059149499E-3</v>
      </c>
      <c r="D125" s="22"/>
      <c r="E125" s="22" t="s">
        <v>446</v>
      </c>
    </row>
    <row r="126" spans="1:5" x14ac:dyDescent="0.25">
      <c r="A126" s="21" t="s">
        <v>367</v>
      </c>
      <c r="B126" s="21" t="s">
        <v>214</v>
      </c>
      <c r="C126" s="24">
        <v>3.8583619663357699E-3</v>
      </c>
      <c r="D126" s="22" t="s">
        <v>520</v>
      </c>
      <c r="E126" s="22" t="s">
        <v>616</v>
      </c>
    </row>
    <row r="127" spans="1:5" x14ac:dyDescent="0.25">
      <c r="A127" s="21" t="s">
        <v>368</v>
      </c>
      <c r="B127" s="21" t="s">
        <v>229</v>
      </c>
      <c r="C127" s="24">
        <v>3.8576094328806902E-3</v>
      </c>
      <c r="D127" s="22"/>
      <c r="E127" s="22" t="s">
        <v>451</v>
      </c>
    </row>
    <row r="128" spans="1:5" x14ac:dyDescent="0.25">
      <c r="A128" s="21" t="s">
        <v>369</v>
      </c>
      <c r="B128" s="21" t="s">
        <v>88</v>
      </c>
      <c r="C128" s="24">
        <v>3.8516953665483698E-3</v>
      </c>
      <c r="D128" s="22"/>
      <c r="E128" s="22" t="s">
        <v>617</v>
      </c>
    </row>
    <row r="129" spans="1:5" x14ac:dyDescent="0.25">
      <c r="A129" s="21" t="s">
        <v>370</v>
      </c>
      <c r="B129" s="21" t="s">
        <v>170</v>
      </c>
      <c r="C129" s="24">
        <v>3.8411067120345398E-3</v>
      </c>
      <c r="D129" s="22"/>
      <c r="E129" s="22" t="s">
        <v>518</v>
      </c>
    </row>
    <row r="130" spans="1:5" x14ac:dyDescent="0.25">
      <c r="A130" s="21" t="s">
        <v>371</v>
      </c>
      <c r="B130" s="21" t="s">
        <v>75</v>
      </c>
      <c r="C130" s="24">
        <v>3.8361814609911399E-3</v>
      </c>
      <c r="D130" s="22"/>
      <c r="E130" s="22" t="s">
        <v>475</v>
      </c>
    </row>
    <row r="131" spans="1:5" x14ac:dyDescent="0.25">
      <c r="A131" s="21" t="s">
        <v>372</v>
      </c>
      <c r="B131" s="21" t="s">
        <v>64</v>
      </c>
      <c r="C131" s="24">
        <v>3.83358408241117E-3</v>
      </c>
      <c r="D131" s="22"/>
      <c r="E131" s="22" t="s">
        <v>618</v>
      </c>
    </row>
    <row r="132" spans="1:5" x14ac:dyDescent="0.25">
      <c r="A132" s="21" t="s">
        <v>373</v>
      </c>
      <c r="B132" s="21" t="s">
        <v>70</v>
      </c>
      <c r="C132" s="24">
        <v>3.8213733698456999E-3</v>
      </c>
      <c r="D132" s="22"/>
      <c r="E132" s="22" t="s">
        <v>619</v>
      </c>
    </row>
    <row r="133" spans="1:5" x14ac:dyDescent="0.25">
      <c r="A133" s="21" t="s">
        <v>374</v>
      </c>
      <c r="B133" s="21" t="s">
        <v>130</v>
      </c>
      <c r="C133" s="24">
        <v>3.8023209236249201E-3</v>
      </c>
      <c r="D133" s="22" t="s">
        <v>520</v>
      </c>
      <c r="E133" s="22" t="s">
        <v>620</v>
      </c>
    </row>
    <row r="134" spans="1:5" x14ac:dyDescent="0.25">
      <c r="A134" s="21" t="s">
        <v>375</v>
      </c>
      <c r="B134" s="21" t="s">
        <v>126</v>
      </c>
      <c r="C134" s="24">
        <v>3.8001581607255098E-3</v>
      </c>
      <c r="D134" s="22"/>
      <c r="E134" s="22" t="s">
        <v>621</v>
      </c>
    </row>
    <row r="135" spans="1:5" x14ac:dyDescent="0.25">
      <c r="A135" s="21" t="s">
        <v>376</v>
      </c>
      <c r="B135" s="21" t="s">
        <v>100</v>
      </c>
      <c r="C135" s="24">
        <v>3.7995991875535299E-3</v>
      </c>
      <c r="D135" s="22" t="s">
        <v>520</v>
      </c>
      <c r="E135" s="22" t="s">
        <v>622</v>
      </c>
    </row>
    <row r="136" spans="1:5" x14ac:dyDescent="0.25">
      <c r="A136" s="21" t="s">
        <v>377</v>
      </c>
      <c r="B136" s="21" t="s">
        <v>69</v>
      </c>
      <c r="C136" s="24">
        <v>3.79774116587049E-3</v>
      </c>
      <c r="D136" s="22" t="s">
        <v>520</v>
      </c>
      <c r="E136" s="22" t="s">
        <v>623</v>
      </c>
    </row>
    <row r="137" spans="1:5" x14ac:dyDescent="0.25">
      <c r="A137" s="21" t="s">
        <v>378</v>
      </c>
      <c r="B137" s="21" t="s">
        <v>41</v>
      </c>
      <c r="C137" s="24">
        <v>3.79735482899687E-3</v>
      </c>
      <c r="D137" s="22" t="s">
        <v>520</v>
      </c>
      <c r="E137" s="22" t="s">
        <v>624</v>
      </c>
    </row>
    <row r="138" spans="1:5" x14ac:dyDescent="0.25">
      <c r="A138" s="21" t="s">
        <v>379</v>
      </c>
      <c r="B138" s="21" t="s">
        <v>209</v>
      </c>
      <c r="C138" s="24">
        <v>3.7754255097498502E-3</v>
      </c>
      <c r="D138" s="22"/>
      <c r="E138" s="22" t="s">
        <v>472</v>
      </c>
    </row>
    <row r="139" spans="1:5" x14ac:dyDescent="0.25">
      <c r="A139" s="21" t="s">
        <v>380</v>
      </c>
      <c r="B139" s="21" t="s">
        <v>123</v>
      </c>
      <c r="C139" s="24">
        <v>3.7650478338981E-3</v>
      </c>
      <c r="D139" s="22" t="s">
        <v>520</v>
      </c>
      <c r="E139" s="22" t="s">
        <v>625</v>
      </c>
    </row>
    <row r="140" spans="1:5" x14ac:dyDescent="0.25">
      <c r="A140" s="21" t="s">
        <v>381</v>
      </c>
      <c r="B140" s="21" t="s">
        <v>78</v>
      </c>
      <c r="C140" s="24">
        <v>3.7559272323899099E-3</v>
      </c>
      <c r="D140" s="22"/>
      <c r="E140" s="22" t="s">
        <v>626</v>
      </c>
    </row>
    <row r="141" spans="1:5" x14ac:dyDescent="0.25">
      <c r="A141" s="21" t="s">
        <v>382</v>
      </c>
      <c r="B141" s="21" t="s">
        <v>108</v>
      </c>
      <c r="C141" s="24">
        <v>3.7278153104404401E-3</v>
      </c>
      <c r="D141" s="22"/>
      <c r="E141" s="22" t="s">
        <v>627</v>
      </c>
    </row>
    <row r="142" spans="1:5" x14ac:dyDescent="0.25">
      <c r="A142" s="21" t="s">
        <v>383</v>
      </c>
      <c r="B142" s="21" t="s">
        <v>71</v>
      </c>
      <c r="C142" s="24">
        <v>3.7228746450830401E-3</v>
      </c>
      <c r="D142" s="22" t="s">
        <v>520</v>
      </c>
      <c r="E142" s="22" t="s">
        <v>628</v>
      </c>
    </row>
    <row r="143" spans="1:5" x14ac:dyDescent="0.25">
      <c r="A143" s="21" t="s">
        <v>384</v>
      </c>
      <c r="B143" s="21" t="s">
        <v>73</v>
      </c>
      <c r="C143" s="24">
        <v>3.71870271227815E-3</v>
      </c>
      <c r="D143" s="22"/>
      <c r="E143" s="22" t="s">
        <v>485</v>
      </c>
    </row>
    <row r="144" spans="1:5" x14ac:dyDescent="0.25">
      <c r="A144" s="21" t="s">
        <v>385</v>
      </c>
      <c r="B144" s="21" t="s">
        <v>173</v>
      </c>
      <c r="C144" s="24">
        <v>3.7106762739259401E-3</v>
      </c>
      <c r="D144" s="22" t="s">
        <v>520</v>
      </c>
      <c r="E144" s="22" t="s">
        <v>629</v>
      </c>
    </row>
    <row r="145" spans="1:5" x14ac:dyDescent="0.25">
      <c r="A145" s="21" t="s">
        <v>386</v>
      </c>
      <c r="B145" s="21" t="s">
        <v>129</v>
      </c>
      <c r="C145" s="24">
        <v>3.6940011995011302E-3</v>
      </c>
      <c r="D145" s="22"/>
      <c r="E145" s="22" t="s">
        <v>630</v>
      </c>
    </row>
    <row r="146" spans="1:5" x14ac:dyDescent="0.25">
      <c r="A146" s="21" t="s">
        <v>387</v>
      </c>
      <c r="B146" s="21" t="s">
        <v>231</v>
      </c>
      <c r="C146" s="24">
        <v>3.68045189795697E-3</v>
      </c>
      <c r="D146" s="22"/>
      <c r="E146" s="22" t="s">
        <v>506</v>
      </c>
    </row>
    <row r="147" spans="1:5" x14ac:dyDescent="0.25">
      <c r="A147" s="21" t="s">
        <v>388</v>
      </c>
      <c r="B147" s="21" t="s">
        <v>72</v>
      </c>
      <c r="C147" s="24">
        <v>3.6772463977036399E-3</v>
      </c>
      <c r="D147" s="22"/>
      <c r="E147" s="22" t="s">
        <v>631</v>
      </c>
    </row>
    <row r="148" spans="1:5" x14ac:dyDescent="0.25">
      <c r="A148" s="21" t="s">
        <v>389</v>
      </c>
      <c r="B148" s="21" t="s">
        <v>59</v>
      </c>
      <c r="C148" s="24">
        <v>3.6363847472386701E-3</v>
      </c>
      <c r="D148" s="22"/>
      <c r="E148" s="22" t="s">
        <v>632</v>
      </c>
    </row>
    <row r="149" spans="1:5" x14ac:dyDescent="0.25">
      <c r="A149" s="21" t="s">
        <v>390</v>
      </c>
      <c r="B149" s="21" t="s">
        <v>206</v>
      </c>
      <c r="C149" s="24">
        <v>3.6100816668828699E-3</v>
      </c>
      <c r="D149" s="22" t="s">
        <v>520</v>
      </c>
      <c r="E149" s="22" t="s">
        <v>633</v>
      </c>
    </row>
    <row r="150" spans="1:5" x14ac:dyDescent="0.25">
      <c r="A150" s="21" t="s">
        <v>391</v>
      </c>
      <c r="B150" s="21" t="s">
        <v>67</v>
      </c>
      <c r="C150" s="24">
        <v>3.6088879753460599E-3</v>
      </c>
      <c r="D150" s="22"/>
      <c r="E150" s="22" t="s">
        <v>534</v>
      </c>
    </row>
    <row r="151" spans="1:5" x14ac:dyDescent="0.25">
      <c r="A151" s="21" t="s">
        <v>392</v>
      </c>
      <c r="B151" s="21" t="s">
        <v>207</v>
      </c>
      <c r="C151" s="24">
        <v>3.6064976853370399E-3</v>
      </c>
      <c r="D151" s="22"/>
      <c r="E151" s="22" t="s">
        <v>634</v>
      </c>
    </row>
    <row r="152" spans="1:5" x14ac:dyDescent="0.25">
      <c r="A152" s="21" t="s">
        <v>255</v>
      </c>
      <c r="B152" s="21" t="s">
        <v>179</v>
      </c>
      <c r="C152" s="24">
        <v>3.58729629272767E-3</v>
      </c>
      <c r="D152" s="22" t="s">
        <v>520</v>
      </c>
      <c r="E152" s="22" t="s">
        <v>635</v>
      </c>
    </row>
    <row r="153" spans="1:5" x14ac:dyDescent="0.25">
      <c r="A153" s="21" t="s">
        <v>393</v>
      </c>
      <c r="B153" s="21" t="s">
        <v>180</v>
      </c>
      <c r="C153" s="24">
        <v>3.5607145337029698E-3</v>
      </c>
      <c r="D153" s="22"/>
      <c r="E153" s="22" t="s">
        <v>636</v>
      </c>
    </row>
    <row r="154" spans="1:5" x14ac:dyDescent="0.25">
      <c r="A154" s="21" t="s">
        <v>394</v>
      </c>
      <c r="B154" s="21" t="s">
        <v>77</v>
      </c>
      <c r="C154" s="24">
        <v>3.5539422732777199E-3</v>
      </c>
      <c r="D154" s="22"/>
      <c r="E154" s="22" t="s">
        <v>637</v>
      </c>
    </row>
    <row r="155" spans="1:5" x14ac:dyDescent="0.25">
      <c r="A155" s="21" t="s">
        <v>395</v>
      </c>
      <c r="B155" s="21" t="s">
        <v>120</v>
      </c>
      <c r="C155" s="24">
        <v>3.5305987906255301E-3</v>
      </c>
      <c r="D155" s="22"/>
      <c r="E155" s="22" t="s">
        <v>638</v>
      </c>
    </row>
    <row r="156" spans="1:5" x14ac:dyDescent="0.25">
      <c r="A156" s="21" t="s">
        <v>396</v>
      </c>
      <c r="B156" s="21" t="s">
        <v>215</v>
      </c>
      <c r="C156" s="24">
        <v>3.52731055641879E-3</v>
      </c>
      <c r="D156" s="22" t="s">
        <v>520</v>
      </c>
      <c r="E156" s="22" t="s">
        <v>639</v>
      </c>
    </row>
    <row r="157" spans="1:5" x14ac:dyDescent="0.25">
      <c r="A157" s="21" t="s">
        <v>397</v>
      </c>
      <c r="B157" s="21" t="s">
        <v>162</v>
      </c>
      <c r="C157" s="24">
        <v>3.5238855682596798E-3</v>
      </c>
      <c r="D157" s="22"/>
      <c r="E157" s="22" t="s">
        <v>505</v>
      </c>
    </row>
    <row r="158" spans="1:5" x14ac:dyDescent="0.25">
      <c r="A158" s="21" t="s">
        <v>398</v>
      </c>
      <c r="B158" s="21" t="s">
        <v>137</v>
      </c>
      <c r="C158" s="24">
        <v>3.51734184590909E-3</v>
      </c>
      <c r="D158" s="22" t="s">
        <v>520</v>
      </c>
      <c r="E158" s="22" t="s">
        <v>640</v>
      </c>
    </row>
    <row r="159" spans="1:5" x14ac:dyDescent="0.25">
      <c r="A159" s="21" t="s">
        <v>399</v>
      </c>
      <c r="B159" s="21" t="s">
        <v>82</v>
      </c>
      <c r="C159" s="24">
        <v>3.5143062429519802E-3</v>
      </c>
      <c r="D159" s="22"/>
      <c r="E159" s="22" t="s">
        <v>641</v>
      </c>
    </row>
    <row r="160" spans="1:5" x14ac:dyDescent="0.25">
      <c r="A160" s="21" t="s">
        <v>400</v>
      </c>
      <c r="B160" s="21" t="s">
        <v>32</v>
      </c>
      <c r="C160" s="24">
        <v>3.5033761522280001E-3</v>
      </c>
      <c r="D160" s="22"/>
      <c r="E160" s="22" t="s">
        <v>642</v>
      </c>
    </row>
    <row r="161" spans="1:5" x14ac:dyDescent="0.25">
      <c r="A161" s="21" t="s">
        <v>401</v>
      </c>
      <c r="B161" s="21" t="s">
        <v>177</v>
      </c>
      <c r="C161" s="24">
        <v>3.5003325881242998E-3</v>
      </c>
      <c r="D161" s="22" t="s">
        <v>520</v>
      </c>
      <c r="E161" s="22" t="s">
        <v>643</v>
      </c>
    </row>
    <row r="162" spans="1:5" x14ac:dyDescent="0.25">
      <c r="A162" s="21" t="s">
        <v>402</v>
      </c>
      <c r="B162" s="21" t="s">
        <v>236</v>
      </c>
      <c r="C162" s="24">
        <v>3.4889739346709802E-3</v>
      </c>
      <c r="D162" s="22" t="s">
        <v>520</v>
      </c>
      <c r="E162" s="22" t="s">
        <v>644</v>
      </c>
    </row>
    <row r="163" spans="1:5" x14ac:dyDescent="0.25">
      <c r="A163" s="21" t="s">
        <v>403</v>
      </c>
      <c r="B163" s="21" t="s">
        <v>55</v>
      </c>
      <c r="C163" s="24">
        <v>3.4825996847248201E-3</v>
      </c>
      <c r="D163" s="22"/>
      <c r="E163" s="22" t="s">
        <v>645</v>
      </c>
    </row>
    <row r="164" spans="1:5" x14ac:dyDescent="0.25">
      <c r="A164" s="21" t="s">
        <v>404</v>
      </c>
      <c r="B164" s="21" t="s">
        <v>227</v>
      </c>
      <c r="C164" s="24">
        <v>3.4652195243772199E-3</v>
      </c>
      <c r="D164" s="22"/>
      <c r="E164" s="22" t="s">
        <v>533</v>
      </c>
    </row>
    <row r="165" spans="1:5" x14ac:dyDescent="0.25">
      <c r="A165" s="21" t="s">
        <v>405</v>
      </c>
      <c r="B165" s="21" t="s">
        <v>147</v>
      </c>
      <c r="C165" s="24">
        <v>3.45976399859138E-3</v>
      </c>
      <c r="D165" s="22"/>
      <c r="E165" s="22" t="s">
        <v>646</v>
      </c>
    </row>
    <row r="166" spans="1:5" x14ac:dyDescent="0.25">
      <c r="A166" s="21" t="s">
        <v>406</v>
      </c>
      <c r="B166" s="21" t="s">
        <v>213</v>
      </c>
      <c r="C166" s="24">
        <v>3.41809047237438E-3</v>
      </c>
      <c r="D166" s="22"/>
      <c r="E166" s="22" t="s">
        <v>498</v>
      </c>
    </row>
    <row r="167" spans="1:5" x14ac:dyDescent="0.25">
      <c r="A167" s="21" t="s">
        <v>407</v>
      </c>
      <c r="B167" s="21" t="s">
        <v>62</v>
      </c>
      <c r="C167" s="24">
        <v>3.41808443364146E-3</v>
      </c>
      <c r="D167" s="22"/>
      <c r="E167" s="22" t="s">
        <v>647</v>
      </c>
    </row>
    <row r="168" spans="1:5" x14ac:dyDescent="0.25">
      <c r="A168" s="21" t="s">
        <v>408</v>
      </c>
      <c r="B168" s="21" t="s">
        <v>56</v>
      </c>
      <c r="C168" s="24">
        <v>3.3793165383979901E-3</v>
      </c>
      <c r="D168" s="22"/>
      <c r="E168" s="22" t="s">
        <v>528</v>
      </c>
    </row>
    <row r="169" spans="1:5" x14ac:dyDescent="0.25">
      <c r="A169" s="21" t="s">
        <v>409</v>
      </c>
      <c r="B169" s="21" t="s">
        <v>157</v>
      </c>
      <c r="C169" s="24">
        <v>3.3669791182815798E-3</v>
      </c>
      <c r="D169" s="22"/>
      <c r="E169" s="22" t="s">
        <v>502</v>
      </c>
    </row>
    <row r="170" spans="1:5" x14ac:dyDescent="0.25">
      <c r="A170" s="21" t="s">
        <v>410</v>
      </c>
      <c r="B170" s="21" t="s">
        <v>28</v>
      </c>
      <c r="C170" s="24">
        <v>3.35787382734576E-3</v>
      </c>
      <c r="D170" s="22"/>
      <c r="E170" s="22" t="s">
        <v>523</v>
      </c>
    </row>
    <row r="171" spans="1:5" x14ac:dyDescent="0.25">
      <c r="A171" s="21" t="s">
        <v>411</v>
      </c>
      <c r="B171" s="21" t="s">
        <v>151</v>
      </c>
      <c r="C171" s="24">
        <v>3.3549168827901599E-3</v>
      </c>
      <c r="D171" s="22" t="s">
        <v>520</v>
      </c>
      <c r="E171" s="22" t="s">
        <v>648</v>
      </c>
    </row>
    <row r="172" spans="1:5" x14ac:dyDescent="0.25">
      <c r="A172" s="21" t="s">
        <v>412</v>
      </c>
      <c r="B172" s="21" t="s">
        <v>63</v>
      </c>
      <c r="C172" s="24">
        <v>3.3548437858307999E-3</v>
      </c>
      <c r="D172" s="22"/>
      <c r="E172" s="22" t="s">
        <v>531</v>
      </c>
    </row>
    <row r="173" spans="1:5" x14ac:dyDescent="0.25">
      <c r="A173" s="21" t="s">
        <v>413</v>
      </c>
      <c r="B173" s="21" t="s">
        <v>81</v>
      </c>
      <c r="C173" s="24">
        <v>3.3406472140765798E-3</v>
      </c>
      <c r="D173" s="22" t="s">
        <v>520</v>
      </c>
      <c r="E173" s="22" t="s">
        <v>649</v>
      </c>
    </row>
    <row r="174" spans="1:5" x14ac:dyDescent="0.25">
      <c r="A174" s="21" t="s">
        <v>414</v>
      </c>
      <c r="B174" s="21" t="s">
        <v>61</v>
      </c>
      <c r="C174" s="24">
        <v>3.3103775350497898E-3</v>
      </c>
      <c r="D174" s="22"/>
      <c r="E174" s="22" t="s">
        <v>650</v>
      </c>
    </row>
    <row r="175" spans="1:5" x14ac:dyDescent="0.25">
      <c r="A175" s="21" t="s">
        <v>415</v>
      </c>
      <c r="B175" s="21" t="s">
        <v>33</v>
      </c>
      <c r="C175" s="24">
        <v>3.3074043137841201E-3</v>
      </c>
      <c r="D175" s="22" t="s">
        <v>520</v>
      </c>
      <c r="E175" s="22" t="s">
        <v>651</v>
      </c>
    </row>
    <row r="176" spans="1:5" x14ac:dyDescent="0.25">
      <c r="A176" s="21" t="s">
        <v>416</v>
      </c>
      <c r="B176" s="21" t="s">
        <v>47</v>
      </c>
      <c r="C176" s="24">
        <v>3.2063902855946499E-3</v>
      </c>
      <c r="D176" s="22"/>
      <c r="E176" s="22" t="s">
        <v>652</v>
      </c>
    </row>
    <row r="177" spans="1:5" x14ac:dyDescent="0.25">
      <c r="A177" s="21" t="s">
        <v>245</v>
      </c>
      <c r="B177" s="21" t="s">
        <v>154</v>
      </c>
      <c r="C177" s="24">
        <v>3.1945660551823498E-3</v>
      </c>
      <c r="D177" s="22" t="s">
        <v>520</v>
      </c>
      <c r="E177" s="22" t="s">
        <v>653</v>
      </c>
    </row>
    <row r="178" spans="1:5" x14ac:dyDescent="0.25">
      <c r="A178" s="21" t="s">
        <v>417</v>
      </c>
      <c r="B178" s="21" t="s">
        <v>168</v>
      </c>
      <c r="C178" s="24">
        <v>3.1894411841712801E-3</v>
      </c>
      <c r="D178" s="22"/>
      <c r="E178" s="22" t="s">
        <v>513</v>
      </c>
    </row>
    <row r="179" spans="1:5" x14ac:dyDescent="0.25">
      <c r="A179" s="21" t="s">
        <v>418</v>
      </c>
      <c r="B179" s="21" t="s">
        <v>117</v>
      </c>
      <c r="C179" s="24">
        <v>3.1871184687941E-3</v>
      </c>
      <c r="D179" s="22" t="s">
        <v>520</v>
      </c>
      <c r="E179" s="22" t="s">
        <v>654</v>
      </c>
    </row>
    <row r="180" spans="1:5" x14ac:dyDescent="0.25">
      <c r="A180" s="21" t="s">
        <v>247</v>
      </c>
      <c r="B180" s="21" t="s">
        <v>107</v>
      </c>
      <c r="C180" s="24">
        <v>3.18366204892713E-3</v>
      </c>
      <c r="D180" s="22" t="s">
        <v>520</v>
      </c>
      <c r="E180" s="22" t="s">
        <v>655</v>
      </c>
    </row>
    <row r="181" spans="1:5" x14ac:dyDescent="0.25">
      <c r="A181" s="21" t="s">
        <v>419</v>
      </c>
      <c r="B181" s="21" t="s">
        <v>53</v>
      </c>
      <c r="C181" s="24">
        <v>3.13280979484448E-3</v>
      </c>
      <c r="D181" s="22" t="s">
        <v>520</v>
      </c>
      <c r="E181" s="22" t="s">
        <v>656</v>
      </c>
    </row>
    <row r="182" spans="1:5" x14ac:dyDescent="0.25">
      <c r="A182" s="21" t="s">
        <v>420</v>
      </c>
      <c r="B182" s="21" t="s">
        <v>124</v>
      </c>
      <c r="C182" s="24">
        <v>3.10795330310226E-3</v>
      </c>
      <c r="D182" s="22" t="s">
        <v>520</v>
      </c>
      <c r="E182" s="22" t="s">
        <v>657</v>
      </c>
    </row>
    <row r="183" spans="1:5" x14ac:dyDescent="0.25">
      <c r="A183" s="21" t="s">
        <v>421</v>
      </c>
      <c r="B183" s="21" t="s">
        <v>80</v>
      </c>
      <c r="C183" s="24">
        <v>3.05422591501508E-3</v>
      </c>
      <c r="D183" s="22"/>
      <c r="E183" s="22" t="s">
        <v>658</v>
      </c>
    </row>
    <row r="184" spans="1:5" x14ac:dyDescent="0.25">
      <c r="A184" s="21" t="s">
        <v>422</v>
      </c>
      <c r="B184" s="21" t="s">
        <v>27</v>
      </c>
      <c r="C184" s="24">
        <v>3.0241706296271599E-3</v>
      </c>
      <c r="D184" s="22"/>
      <c r="E184" s="22" t="s">
        <v>449</v>
      </c>
    </row>
    <row r="185" spans="1:5" x14ac:dyDescent="0.25">
      <c r="A185" s="21" t="s">
        <v>423</v>
      </c>
      <c r="B185" s="21" t="s">
        <v>176</v>
      </c>
      <c r="C185" s="24">
        <v>3.0115472501862899E-3</v>
      </c>
      <c r="D185" s="22"/>
      <c r="E185" s="22" t="s">
        <v>659</v>
      </c>
    </row>
    <row r="186" spans="1:5" x14ac:dyDescent="0.25">
      <c r="A186" s="21" t="s">
        <v>424</v>
      </c>
      <c r="B186" s="21" t="s">
        <v>34</v>
      </c>
      <c r="C186" s="24">
        <v>2.9889706847867998E-3</v>
      </c>
      <c r="D186" s="22" t="s">
        <v>520</v>
      </c>
      <c r="E186" s="22" t="s">
        <v>660</v>
      </c>
    </row>
    <row r="187" spans="1:5" x14ac:dyDescent="0.25">
      <c r="A187" s="21" t="s">
        <v>425</v>
      </c>
      <c r="B187" s="21" t="s">
        <v>86</v>
      </c>
      <c r="C187" s="24">
        <v>2.94959423042262E-3</v>
      </c>
      <c r="D187" s="22"/>
      <c r="E187" s="22" t="s">
        <v>462</v>
      </c>
    </row>
    <row r="188" spans="1:5" x14ac:dyDescent="0.25">
      <c r="A188" s="21" t="s">
        <v>426</v>
      </c>
      <c r="B188" s="21" t="s">
        <v>66</v>
      </c>
      <c r="C188" s="24">
        <v>2.9261425583212001E-3</v>
      </c>
      <c r="D188" s="22"/>
      <c r="E188" s="22" t="s">
        <v>661</v>
      </c>
    </row>
    <row r="189" spans="1:5" x14ac:dyDescent="0.25">
      <c r="A189" s="21" t="s">
        <v>427</v>
      </c>
      <c r="B189" s="21" t="s">
        <v>58</v>
      </c>
      <c r="C189" s="24">
        <v>2.8912806569649E-3</v>
      </c>
      <c r="D189" s="22"/>
      <c r="E189" s="22" t="s">
        <v>662</v>
      </c>
    </row>
    <row r="190" spans="1:5" x14ac:dyDescent="0.25">
      <c r="A190" s="21" t="s">
        <v>256</v>
      </c>
      <c r="B190" s="21" t="s">
        <v>39</v>
      </c>
      <c r="C190" s="24">
        <v>2.8747578806198799E-3</v>
      </c>
      <c r="D190" s="22"/>
      <c r="E190" s="22" t="s">
        <v>464</v>
      </c>
    </row>
    <row r="191" spans="1:5" x14ac:dyDescent="0.25">
      <c r="A191" s="21" t="s">
        <v>428</v>
      </c>
      <c r="B191" s="21" t="s">
        <v>174</v>
      </c>
      <c r="C191" s="24">
        <v>2.86162250132535E-3</v>
      </c>
      <c r="D191" s="22"/>
      <c r="E191" s="22" t="s">
        <v>532</v>
      </c>
    </row>
    <row r="192" spans="1:5" x14ac:dyDescent="0.25">
      <c r="A192" s="21" t="s">
        <v>429</v>
      </c>
      <c r="B192" s="21" t="s">
        <v>121</v>
      </c>
      <c r="C192" s="24">
        <v>2.7912829785653702E-3</v>
      </c>
      <c r="D192" s="22"/>
      <c r="E192" s="22" t="s">
        <v>455</v>
      </c>
    </row>
    <row r="193" spans="1:5" x14ac:dyDescent="0.25">
      <c r="A193" s="21" t="s">
        <v>241</v>
      </c>
      <c r="B193" s="21" t="s">
        <v>92</v>
      </c>
      <c r="C193" s="24">
        <v>2.78005232293268E-3</v>
      </c>
      <c r="D193" s="22"/>
      <c r="E193" s="22" t="s">
        <v>663</v>
      </c>
    </row>
    <row r="194" spans="1:5" x14ac:dyDescent="0.25">
      <c r="A194" s="21" t="s">
        <v>430</v>
      </c>
      <c r="B194" s="21" t="s">
        <v>127</v>
      </c>
      <c r="C194" s="24">
        <v>2.74811014565397E-3</v>
      </c>
      <c r="D194" s="22"/>
      <c r="E194" s="22" t="s">
        <v>525</v>
      </c>
    </row>
    <row r="195" spans="1:5" x14ac:dyDescent="0.25">
      <c r="A195" s="21" t="s">
        <v>431</v>
      </c>
      <c r="B195" s="21" t="s">
        <v>128</v>
      </c>
      <c r="C195" s="24">
        <v>2.7278301716619799E-3</v>
      </c>
      <c r="D195" s="22"/>
      <c r="E195" s="22" t="s">
        <v>477</v>
      </c>
    </row>
    <row r="196" spans="1:5" x14ac:dyDescent="0.25">
      <c r="A196" s="21" t="s">
        <v>432</v>
      </c>
      <c r="B196" s="21" t="s">
        <v>239</v>
      </c>
      <c r="C196" s="24">
        <v>2.6772216080554801E-3</v>
      </c>
      <c r="D196" s="22" t="s">
        <v>520</v>
      </c>
      <c r="E196" s="22" t="s">
        <v>664</v>
      </c>
    </row>
    <row r="197" spans="1:5" x14ac:dyDescent="0.25">
      <c r="A197" s="21" t="s">
        <v>433</v>
      </c>
      <c r="B197" s="21" t="s">
        <v>134</v>
      </c>
      <c r="C197" s="24">
        <v>2.6705829000064998E-3</v>
      </c>
      <c r="D197" s="22"/>
      <c r="E197" s="22" t="s">
        <v>665</v>
      </c>
    </row>
    <row r="198" spans="1:5" x14ac:dyDescent="0.25">
      <c r="A198" s="21" t="s">
        <v>434</v>
      </c>
      <c r="B198" s="21" t="s">
        <v>234</v>
      </c>
      <c r="C198" s="24">
        <v>2.6633188075800502E-3</v>
      </c>
      <c r="D198" s="22" t="s">
        <v>520</v>
      </c>
      <c r="E198" s="22" t="s">
        <v>666</v>
      </c>
    </row>
    <row r="199" spans="1:5" x14ac:dyDescent="0.25">
      <c r="A199" s="21" t="s">
        <v>435</v>
      </c>
      <c r="B199" s="21" t="s">
        <v>232</v>
      </c>
      <c r="C199" s="24">
        <v>2.5709635415218099E-3</v>
      </c>
      <c r="D199" s="22"/>
      <c r="E199" s="22" t="s">
        <v>667</v>
      </c>
    </row>
    <row r="200" spans="1:5" x14ac:dyDescent="0.25">
      <c r="A200" s="21" t="s">
        <v>436</v>
      </c>
      <c r="B200" s="21" t="s">
        <v>114</v>
      </c>
      <c r="C200" s="24">
        <v>2.5374881357331301E-3</v>
      </c>
      <c r="D200" s="22" t="s">
        <v>520</v>
      </c>
      <c r="E200" s="22" t="s">
        <v>668</v>
      </c>
    </row>
    <row r="201" spans="1:5" x14ac:dyDescent="0.25">
      <c r="A201" s="21" t="s">
        <v>437</v>
      </c>
      <c r="B201" s="21" t="s">
        <v>42</v>
      </c>
      <c r="C201" s="24">
        <v>2.5211999594485601E-3</v>
      </c>
      <c r="D201" s="22"/>
      <c r="E201" s="22" t="s">
        <v>489</v>
      </c>
    </row>
    <row r="202" spans="1:5" x14ac:dyDescent="0.25">
      <c r="A202" s="21" t="s">
        <v>438</v>
      </c>
      <c r="B202" s="21" t="s">
        <v>183</v>
      </c>
      <c r="C202" s="24">
        <v>2.5057060551268002E-3</v>
      </c>
      <c r="D202" s="22" t="s">
        <v>520</v>
      </c>
      <c r="E202" s="22" t="s">
        <v>669</v>
      </c>
    </row>
    <row r="203" spans="1:5" x14ac:dyDescent="0.25">
      <c r="A203" s="21" t="s">
        <v>439</v>
      </c>
      <c r="B203" s="21" t="s">
        <v>164</v>
      </c>
      <c r="C203" s="24">
        <v>2.4795722923379999E-3</v>
      </c>
      <c r="D203" s="22" t="s">
        <v>520</v>
      </c>
      <c r="E203" s="22" t="s">
        <v>670</v>
      </c>
    </row>
    <row r="204" spans="1:5" x14ac:dyDescent="0.25">
      <c r="A204" s="21" t="s">
        <v>440</v>
      </c>
      <c r="B204" s="21" t="s">
        <v>142</v>
      </c>
      <c r="C204" s="24">
        <v>2.4356577907277501E-3</v>
      </c>
      <c r="D204" s="22" t="s">
        <v>520</v>
      </c>
      <c r="E204" s="22" t="s">
        <v>671</v>
      </c>
    </row>
    <row r="205" spans="1:5" x14ac:dyDescent="0.25">
      <c r="A205" s="21" t="s">
        <v>441</v>
      </c>
      <c r="B205" s="21" t="s">
        <v>115</v>
      </c>
      <c r="C205" s="24">
        <v>2.4306534588332102E-3</v>
      </c>
      <c r="D205" s="22" t="s">
        <v>520</v>
      </c>
      <c r="E205" s="22" t="s">
        <v>672</v>
      </c>
    </row>
    <row r="206" spans="1:5" x14ac:dyDescent="0.25">
      <c r="A206" s="21" t="s">
        <v>442</v>
      </c>
      <c r="B206" s="21" t="s">
        <v>237</v>
      </c>
      <c r="C206" s="24">
        <v>2.3984773409730302E-3</v>
      </c>
      <c r="D206" s="22" t="s">
        <v>520</v>
      </c>
      <c r="E206" s="22" t="s">
        <v>673</v>
      </c>
    </row>
    <row r="207" spans="1:5" x14ac:dyDescent="0.25">
      <c r="A207" s="21" t="s">
        <v>443</v>
      </c>
      <c r="B207" s="21" t="s">
        <v>65</v>
      </c>
      <c r="C207" s="24">
        <v>2.36322172922169E-3</v>
      </c>
      <c r="D207" s="22"/>
      <c r="E207" s="22" t="s">
        <v>674</v>
      </c>
    </row>
    <row r="208" spans="1:5" x14ac:dyDescent="0.25">
      <c r="A208" s="21" t="s">
        <v>444</v>
      </c>
      <c r="B208" s="21" t="s">
        <v>68</v>
      </c>
      <c r="C208" s="24">
        <v>2.13368475511358E-3</v>
      </c>
      <c r="D208" s="22"/>
      <c r="E208" s="22" t="s">
        <v>499</v>
      </c>
    </row>
    <row r="209" spans="3:3" x14ac:dyDescent="0.25">
      <c r="C209" s="16"/>
    </row>
  </sheetData>
  <sortState xmlns:xlrd2="http://schemas.microsoft.com/office/spreadsheetml/2017/richdata2" ref="A10:E208">
    <sortCondition descending="1" ref="C9:C208"/>
  </sortState>
  <mergeCells count="2">
    <mergeCell ref="A4:E4"/>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86503-B122-43E6-A43F-D3C7A079FF48}">
  <dimension ref="A1:D59"/>
  <sheetViews>
    <sheetView workbookViewId="0"/>
  </sheetViews>
  <sheetFormatPr defaultRowHeight="15" x14ac:dyDescent="0.25"/>
  <cols>
    <col min="1" max="1" width="11.7109375" customWidth="1"/>
    <col min="2" max="2" width="45.7109375" customWidth="1"/>
    <col min="3" max="4" width="11.7109375" customWidth="1"/>
  </cols>
  <sheetData>
    <row r="1" spans="1:4" x14ac:dyDescent="0.25">
      <c r="A1" s="5" t="s">
        <v>731</v>
      </c>
      <c r="B1" s="5"/>
      <c r="C1" s="13"/>
      <c r="D1" s="3"/>
    </row>
    <row r="2" spans="1:4" x14ac:dyDescent="0.25">
      <c r="A2" s="5" t="s">
        <v>729</v>
      </c>
      <c r="B2" s="5"/>
      <c r="C2" s="13"/>
      <c r="D2" s="3"/>
    </row>
    <row r="3" spans="1:4" ht="60" customHeight="1" x14ac:dyDescent="0.25">
      <c r="A3" s="18" t="s">
        <v>732</v>
      </c>
      <c r="B3" s="18"/>
      <c r="C3" s="18"/>
      <c r="D3" s="19"/>
    </row>
    <row r="4" spans="1:4" x14ac:dyDescent="0.25">
      <c r="C4" s="4"/>
      <c r="D4" s="2"/>
    </row>
    <row r="5" spans="1:4" x14ac:dyDescent="0.25">
      <c r="C5" s="4"/>
      <c r="D5" s="2"/>
    </row>
    <row r="6" spans="1:4" x14ac:dyDescent="0.25">
      <c r="A6" s="14" t="s">
        <v>259</v>
      </c>
      <c r="B6" s="14" t="s">
        <v>728</v>
      </c>
      <c r="C6" s="12" t="s">
        <v>521</v>
      </c>
      <c r="D6" s="15"/>
    </row>
    <row r="7" spans="1:4" x14ac:dyDescent="0.25">
      <c r="A7" s="21" t="s">
        <v>684</v>
      </c>
      <c r="B7" s="21" t="s">
        <v>738</v>
      </c>
      <c r="C7" s="22" t="s">
        <v>457</v>
      </c>
      <c r="D7" s="2"/>
    </row>
    <row r="8" spans="1:4" x14ac:dyDescent="0.25">
      <c r="A8" s="21" t="s">
        <v>689</v>
      </c>
      <c r="B8" s="21" t="s">
        <v>739</v>
      </c>
      <c r="C8" s="22" t="s">
        <v>465</v>
      </c>
      <c r="D8" s="2"/>
    </row>
    <row r="9" spans="1:4" x14ac:dyDescent="0.25">
      <c r="A9" s="21" t="s">
        <v>714</v>
      </c>
      <c r="B9" s="21" t="s">
        <v>740</v>
      </c>
      <c r="C9" s="22">
        <v>674599105</v>
      </c>
      <c r="D9" s="2"/>
    </row>
    <row r="10" spans="1:4" x14ac:dyDescent="0.25">
      <c r="A10" s="21" t="s">
        <v>712</v>
      </c>
      <c r="B10" s="21" t="s">
        <v>741</v>
      </c>
      <c r="C10" s="22" t="s">
        <v>494</v>
      </c>
      <c r="D10" s="2"/>
    </row>
    <row r="11" spans="1:4" x14ac:dyDescent="0.25">
      <c r="A11" s="21" t="s">
        <v>678</v>
      </c>
      <c r="B11" s="21" t="s">
        <v>742</v>
      </c>
      <c r="C11" s="23" t="s">
        <v>733</v>
      </c>
      <c r="D11" s="2"/>
    </row>
    <row r="12" spans="1:4" x14ac:dyDescent="0.25">
      <c r="A12" s="21" t="s">
        <v>720</v>
      </c>
      <c r="B12" s="21" t="s">
        <v>743</v>
      </c>
      <c r="C12" s="22">
        <v>880770102</v>
      </c>
      <c r="D12" s="2"/>
    </row>
    <row r="13" spans="1:4" x14ac:dyDescent="0.25">
      <c r="A13" s="21" t="s">
        <v>253</v>
      </c>
      <c r="B13" s="21" t="s">
        <v>744</v>
      </c>
      <c r="C13" s="22" t="s">
        <v>512</v>
      </c>
      <c r="D13" s="2"/>
    </row>
    <row r="14" spans="1:4" x14ac:dyDescent="0.25">
      <c r="A14" s="21" t="s">
        <v>713</v>
      </c>
      <c r="B14" s="21" t="s">
        <v>745</v>
      </c>
      <c r="C14" s="22">
        <v>650111107</v>
      </c>
      <c r="D14" s="2"/>
    </row>
    <row r="15" spans="1:4" x14ac:dyDescent="0.25">
      <c r="A15" s="21" t="s">
        <v>681</v>
      </c>
      <c r="B15" s="21" t="s">
        <v>746</v>
      </c>
      <c r="C15" s="23" t="s">
        <v>734</v>
      </c>
      <c r="D15" s="2"/>
    </row>
    <row r="16" spans="1:4" x14ac:dyDescent="0.25">
      <c r="A16" s="21" t="s">
        <v>687</v>
      </c>
      <c r="B16" s="21" t="s">
        <v>747</v>
      </c>
      <c r="C16" s="22">
        <v>169905106</v>
      </c>
      <c r="D16" s="2"/>
    </row>
    <row r="17" spans="1:4" x14ac:dyDescent="0.25">
      <c r="A17" s="21" t="s">
        <v>719</v>
      </c>
      <c r="B17" s="21" t="s">
        <v>748</v>
      </c>
      <c r="C17" s="22">
        <v>816300107</v>
      </c>
      <c r="D17" s="2"/>
    </row>
    <row r="18" spans="1:4" x14ac:dyDescent="0.25">
      <c r="A18" s="21" t="s">
        <v>686</v>
      </c>
      <c r="B18" s="21" t="s">
        <v>749</v>
      </c>
      <c r="C18" s="22">
        <v>156782104</v>
      </c>
      <c r="D18" s="2"/>
    </row>
    <row r="19" spans="1:4" x14ac:dyDescent="0.25">
      <c r="A19" s="21" t="s">
        <v>690</v>
      </c>
      <c r="B19" s="21" t="s">
        <v>750</v>
      </c>
      <c r="C19" s="22" t="s">
        <v>466</v>
      </c>
      <c r="D19" s="2"/>
    </row>
    <row r="20" spans="1:4" x14ac:dyDescent="0.25">
      <c r="A20" s="21" t="s">
        <v>723</v>
      </c>
      <c r="B20" s="21" t="s">
        <v>751</v>
      </c>
      <c r="C20" s="22" t="s">
        <v>516</v>
      </c>
      <c r="D20" s="2"/>
    </row>
    <row r="21" spans="1:4" x14ac:dyDescent="0.25">
      <c r="A21" s="21" t="s">
        <v>257</v>
      </c>
      <c r="B21" s="21" t="s">
        <v>752</v>
      </c>
      <c r="C21" s="22">
        <v>863667101</v>
      </c>
      <c r="D21" s="2"/>
    </row>
    <row r="22" spans="1:4" x14ac:dyDescent="0.25">
      <c r="A22" s="21" t="s">
        <v>700</v>
      </c>
      <c r="B22" s="21" t="s">
        <v>753</v>
      </c>
      <c r="C22" s="22">
        <v>431475102</v>
      </c>
      <c r="D22" s="2"/>
    </row>
    <row r="23" spans="1:4" x14ac:dyDescent="0.25">
      <c r="A23" s="21" t="s">
        <v>685</v>
      </c>
      <c r="B23" s="21" t="s">
        <v>754</v>
      </c>
      <c r="C23" s="22" t="s">
        <v>459</v>
      </c>
      <c r="D23" s="2"/>
    </row>
    <row r="24" spans="1:4" x14ac:dyDescent="0.25">
      <c r="A24" s="21" t="s">
        <v>711</v>
      </c>
      <c r="B24" s="21" t="s">
        <v>755</v>
      </c>
      <c r="C24" s="22">
        <v>595112103</v>
      </c>
      <c r="D24" s="2"/>
    </row>
    <row r="25" spans="1:4" x14ac:dyDescent="0.25">
      <c r="A25" s="21" t="s">
        <v>250</v>
      </c>
      <c r="B25" s="21" t="s">
        <v>756</v>
      </c>
      <c r="C25" s="22">
        <v>320517105</v>
      </c>
      <c r="D25" s="2"/>
    </row>
    <row r="26" spans="1:4" x14ac:dyDescent="0.25">
      <c r="A26" s="21" t="s">
        <v>707</v>
      </c>
      <c r="B26" s="21" t="s">
        <v>757</v>
      </c>
      <c r="C26" s="22" t="s">
        <v>487</v>
      </c>
      <c r="D26" s="2"/>
    </row>
    <row r="27" spans="1:4" x14ac:dyDescent="0.25">
      <c r="A27" s="21" t="s">
        <v>693</v>
      </c>
      <c r="B27" s="21" t="s">
        <v>758</v>
      </c>
      <c r="C27" s="22" t="s">
        <v>471</v>
      </c>
      <c r="D27" s="2"/>
    </row>
    <row r="28" spans="1:4" x14ac:dyDescent="0.25">
      <c r="A28" s="21" t="s">
        <v>675</v>
      </c>
      <c r="B28" s="21" t="s">
        <v>759</v>
      </c>
      <c r="C28" s="22" t="s">
        <v>445</v>
      </c>
      <c r="D28" s="2"/>
    </row>
    <row r="29" spans="1:4" x14ac:dyDescent="0.25">
      <c r="A29" s="21" t="s">
        <v>709</v>
      </c>
      <c r="B29" s="21" t="s">
        <v>760</v>
      </c>
      <c r="C29" s="22">
        <v>617700109</v>
      </c>
      <c r="D29" s="2"/>
    </row>
    <row r="30" spans="1:4" x14ac:dyDescent="0.25">
      <c r="A30" s="21" t="s">
        <v>705</v>
      </c>
      <c r="B30" s="21" t="s">
        <v>761</v>
      </c>
      <c r="C30" s="22" t="s">
        <v>486</v>
      </c>
      <c r="D30" s="2"/>
    </row>
    <row r="31" spans="1:4" x14ac:dyDescent="0.25">
      <c r="A31" s="21" t="s">
        <v>702</v>
      </c>
      <c r="B31" s="21" t="s">
        <v>762</v>
      </c>
      <c r="C31" s="22">
        <v>493267108</v>
      </c>
      <c r="D31" s="2"/>
    </row>
    <row r="32" spans="1:4" x14ac:dyDescent="0.25">
      <c r="A32" s="21" t="s">
        <v>718</v>
      </c>
      <c r="B32" s="21" t="s">
        <v>763</v>
      </c>
      <c r="C32" s="22" t="s">
        <v>504</v>
      </c>
      <c r="D32" s="2"/>
    </row>
    <row r="33" spans="1:4" x14ac:dyDescent="0.25">
      <c r="A33" s="21" t="s">
        <v>703</v>
      </c>
      <c r="B33" s="21" t="s">
        <v>764</v>
      </c>
      <c r="C33" s="22">
        <v>143130102</v>
      </c>
      <c r="D33" s="2"/>
    </row>
    <row r="34" spans="1:4" x14ac:dyDescent="0.25">
      <c r="A34" s="21" t="s">
        <v>716</v>
      </c>
      <c r="B34" s="21" t="s">
        <v>765</v>
      </c>
      <c r="C34" s="22" t="s">
        <v>500</v>
      </c>
      <c r="D34" s="2"/>
    </row>
    <row r="35" spans="1:4" x14ac:dyDescent="0.25">
      <c r="A35" s="21" t="s">
        <v>724</v>
      </c>
      <c r="B35" s="21" t="s">
        <v>766</v>
      </c>
      <c r="C35" s="22">
        <v>931142103</v>
      </c>
      <c r="D35" s="2"/>
    </row>
    <row r="36" spans="1:4" x14ac:dyDescent="0.25">
      <c r="A36" s="21" t="s">
        <v>683</v>
      </c>
      <c r="B36" s="21" t="s">
        <v>767</v>
      </c>
      <c r="C36" s="22" t="s">
        <v>454</v>
      </c>
      <c r="D36" s="2"/>
    </row>
    <row r="37" spans="1:4" x14ac:dyDescent="0.25">
      <c r="A37" s="21" t="s">
        <v>697</v>
      </c>
      <c r="B37" s="21" t="s">
        <v>768</v>
      </c>
      <c r="C37" s="22" t="s">
        <v>478</v>
      </c>
      <c r="D37" s="2"/>
    </row>
    <row r="38" spans="1:4" x14ac:dyDescent="0.25">
      <c r="A38" s="21" t="s">
        <v>715</v>
      </c>
      <c r="B38" s="21" t="s">
        <v>769</v>
      </c>
      <c r="C38" s="22">
        <v>742718109</v>
      </c>
      <c r="D38" s="2"/>
    </row>
    <row r="39" spans="1:4" x14ac:dyDescent="0.25">
      <c r="A39" s="21" t="s">
        <v>677</v>
      </c>
      <c r="B39" s="21" t="s">
        <v>770</v>
      </c>
      <c r="C39" s="22" t="s">
        <v>447</v>
      </c>
      <c r="D39" s="2"/>
    </row>
    <row r="40" spans="1:4" x14ac:dyDescent="0.25">
      <c r="A40" s="21" t="s">
        <v>706</v>
      </c>
      <c r="B40" s="21" t="s">
        <v>771</v>
      </c>
      <c r="C40" s="22">
        <v>579780206</v>
      </c>
      <c r="D40" s="2"/>
    </row>
    <row r="41" spans="1:4" x14ac:dyDescent="0.25">
      <c r="A41" s="21" t="s">
        <v>710</v>
      </c>
      <c r="B41" s="21" t="s">
        <v>772</v>
      </c>
      <c r="C41" s="22" t="s">
        <v>490</v>
      </c>
      <c r="D41" s="2"/>
    </row>
    <row r="42" spans="1:4" x14ac:dyDescent="0.25">
      <c r="A42" s="21" t="s">
        <v>721</v>
      </c>
      <c r="B42" s="21" t="s">
        <v>773</v>
      </c>
      <c r="C42" s="22" t="s">
        <v>509</v>
      </c>
      <c r="D42" s="2"/>
    </row>
    <row r="43" spans="1:4" x14ac:dyDescent="0.25">
      <c r="A43" s="21" t="s">
        <v>701</v>
      </c>
      <c r="B43" s="21" t="s">
        <v>774</v>
      </c>
      <c r="C43" s="22" t="s">
        <v>483</v>
      </c>
      <c r="D43" s="2"/>
    </row>
    <row r="44" spans="1:4" x14ac:dyDescent="0.25">
      <c r="A44" s="21" t="s">
        <v>695</v>
      </c>
      <c r="B44" s="21" t="s">
        <v>775</v>
      </c>
      <c r="C44" s="22" t="s">
        <v>474</v>
      </c>
      <c r="D44" s="2"/>
    </row>
    <row r="45" spans="1:4" x14ac:dyDescent="0.25">
      <c r="A45" s="21" t="s">
        <v>692</v>
      </c>
      <c r="B45" s="21" t="s">
        <v>776</v>
      </c>
      <c r="C45" s="22">
        <v>233331107</v>
      </c>
      <c r="D45" s="2"/>
    </row>
    <row r="46" spans="1:4" x14ac:dyDescent="0.25">
      <c r="A46" s="21" t="s">
        <v>699</v>
      </c>
      <c r="B46" s="21" t="s">
        <v>777</v>
      </c>
      <c r="C46" s="22">
        <v>384802104</v>
      </c>
      <c r="D46" s="2"/>
    </row>
    <row r="47" spans="1:4" x14ac:dyDescent="0.25">
      <c r="A47" s="21" t="s">
        <v>696</v>
      </c>
      <c r="B47" s="21" t="s">
        <v>778</v>
      </c>
      <c r="C47" s="22" t="s">
        <v>476</v>
      </c>
      <c r="D47" s="2"/>
    </row>
    <row r="48" spans="1:4" x14ac:dyDescent="0.25">
      <c r="A48" s="21" t="s">
        <v>679</v>
      </c>
      <c r="B48" s="21" t="s">
        <v>779</v>
      </c>
      <c r="C48" s="23" t="s">
        <v>735</v>
      </c>
      <c r="D48" s="2"/>
    </row>
    <row r="49" spans="1:4" x14ac:dyDescent="0.25">
      <c r="A49" s="21" t="s">
        <v>694</v>
      </c>
      <c r="B49" s="21" t="s">
        <v>780</v>
      </c>
      <c r="C49" s="22" t="s">
        <v>473</v>
      </c>
      <c r="D49" s="2"/>
    </row>
    <row r="50" spans="1:4" x14ac:dyDescent="0.25">
      <c r="A50" s="21" t="s">
        <v>688</v>
      </c>
      <c r="B50" s="21" t="s">
        <v>781</v>
      </c>
      <c r="C50" s="22">
        <v>169656105</v>
      </c>
      <c r="D50" s="2"/>
    </row>
    <row r="51" spans="1:4" x14ac:dyDescent="0.25">
      <c r="A51" s="21" t="s">
        <v>704</v>
      </c>
      <c r="B51" s="21" t="s">
        <v>228</v>
      </c>
      <c r="C51" s="22">
        <v>502431109</v>
      </c>
      <c r="D51" s="2"/>
    </row>
    <row r="52" spans="1:4" x14ac:dyDescent="0.25">
      <c r="A52" s="21" t="s">
        <v>680</v>
      </c>
      <c r="B52" s="21" t="s">
        <v>144</v>
      </c>
      <c r="C52" s="22" t="s">
        <v>452</v>
      </c>
      <c r="D52" s="2"/>
    </row>
    <row r="53" spans="1:4" x14ac:dyDescent="0.25">
      <c r="A53" s="21" t="s">
        <v>708</v>
      </c>
      <c r="B53" s="21" t="s">
        <v>60</v>
      </c>
      <c r="C53" s="22" t="s">
        <v>488</v>
      </c>
      <c r="D53" s="2"/>
    </row>
    <row r="54" spans="1:4" x14ac:dyDescent="0.25">
      <c r="A54" s="21" t="s">
        <v>682</v>
      </c>
      <c r="B54" s="21" t="s">
        <v>782</v>
      </c>
      <c r="C54" s="23" t="s">
        <v>736</v>
      </c>
      <c r="D54" s="2"/>
    </row>
    <row r="55" spans="1:4" x14ac:dyDescent="0.25">
      <c r="A55" s="21" t="s">
        <v>717</v>
      </c>
      <c r="B55" s="21" t="s">
        <v>76</v>
      </c>
      <c r="C55" s="22" t="s">
        <v>501</v>
      </c>
      <c r="D55" s="2"/>
    </row>
    <row r="56" spans="1:4" x14ac:dyDescent="0.25">
      <c r="A56" s="21" t="s">
        <v>676</v>
      </c>
      <c r="B56" s="21" t="s">
        <v>783</v>
      </c>
      <c r="C56" s="23" t="s">
        <v>737</v>
      </c>
      <c r="D56" s="2"/>
    </row>
    <row r="57" spans="1:4" x14ac:dyDescent="0.25">
      <c r="A57" s="21" t="s">
        <v>722</v>
      </c>
      <c r="B57" s="21" t="s">
        <v>50</v>
      </c>
      <c r="C57" s="22" t="s">
        <v>510</v>
      </c>
      <c r="D57" s="2"/>
    </row>
    <row r="58" spans="1:4" x14ac:dyDescent="0.25">
      <c r="A58" s="21" t="s">
        <v>698</v>
      </c>
      <c r="B58" s="21" t="s">
        <v>784</v>
      </c>
      <c r="C58" s="22" t="s">
        <v>481</v>
      </c>
      <c r="D58" s="2"/>
    </row>
    <row r="59" spans="1:4" x14ac:dyDescent="0.25">
      <c r="A59" s="21" t="s">
        <v>691</v>
      </c>
      <c r="B59" s="21" t="s">
        <v>785</v>
      </c>
      <c r="C59" s="22">
        <v>156727109</v>
      </c>
      <c r="D59" s="2"/>
    </row>
  </sheetData>
  <mergeCells count="1">
    <mergeCell ref="A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workbookViewId="0">
      <selection activeCell="P8" sqref="P8:P18"/>
    </sheetView>
  </sheetViews>
  <sheetFormatPr defaultRowHeight="15" x14ac:dyDescent="0.25"/>
  <cols>
    <col min="1" max="1" width="11.42578125" bestFit="1" customWidth="1"/>
    <col min="13" max="13" width="10.85546875" bestFit="1" customWidth="1"/>
  </cols>
  <sheetData>
    <row r="1" spans="1:18" x14ac:dyDescent="0.25">
      <c r="A1" s="20" t="s">
        <v>185</v>
      </c>
      <c r="B1" s="20"/>
      <c r="C1" s="20"/>
      <c r="E1" s="20" t="s">
        <v>186</v>
      </c>
      <c r="F1" s="20"/>
      <c r="G1" s="20"/>
      <c r="I1" s="20" t="s">
        <v>202</v>
      </c>
      <c r="J1" s="20"/>
      <c r="K1" s="20"/>
    </row>
    <row r="2" spans="1:18" x14ac:dyDescent="0.25">
      <c r="A2" t="s">
        <v>216</v>
      </c>
      <c r="B2" t="s">
        <v>217</v>
      </c>
      <c r="C2" t="s">
        <v>218</v>
      </c>
      <c r="E2" t="s">
        <v>216</v>
      </c>
      <c r="F2" t="s">
        <v>217</v>
      </c>
      <c r="G2" t="s">
        <v>218</v>
      </c>
      <c r="I2" t="s">
        <v>216</v>
      </c>
      <c r="J2" t="s">
        <v>217</v>
      </c>
      <c r="K2" t="s">
        <v>218</v>
      </c>
      <c r="M2" t="s">
        <v>226</v>
      </c>
      <c r="N2" t="s">
        <v>221</v>
      </c>
      <c r="O2" t="s">
        <v>222</v>
      </c>
      <c r="P2" t="s">
        <v>223</v>
      </c>
      <c r="Q2" t="s">
        <v>224</v>
      </c>
      <c r="R2" t="s">
        <v>225</v>
      </c>
    </row>
    <row r="3" spans="1:18" x14ac:dyDescent="0.25">
      <c r="A3" t="s">
        <v>0</v>
      </c>
      <c r="B3" t="s">
        <v>188</v>
      </c>
      <c r="C3">
        <v>0.27650247886776902</v>
      </c>
      <c r="E3" t="s">
        <v>0</v>
      </c>
      <c r="F3" t="s">
        <v>188</v>
      </c>
      <c r="G3">
        <v>0.32682663112900801</v>
      </c>
      <c r="I3" t="s">
        <v>0</v>
      </c>
      <c r="J3" t="s">
        <v>188</v>
      </c>
      <c r="K3">
        <v>0.29466883660153698</v>
      </c>
      <c r="M3" t="s">
        <v>185</v>
      </c>
      <c r="N3">
        <v>0.56745343834735296</v>
      </c>
      <c r="O3">
        <v>0.59496915256587002</v>
      </c>
      <c r="P3">
        <v>0.63431830916834897</v>
      </c>
      <c r="Q3">
        <v>0.65758443586802195</v>
      </c>
      <c r="R3">
        <v>0.75438524609070201</v>
      </c>
    </row>
    <row r="4" spans="1:18" x14ac:dyDescent="0.25">
      <c r="A4" t="s">
        <v>0</v>
      </c>
      <c r="B4" t="s">
        <v>187</v>
      </c>
      <c r="C4">
        <v>0.49066514451988003</v>
      </c>
      <c r="E4" t="s">
        <v>0</v>
      </c>
      <c r="F4" t="s">
        <v>187</v>
      </c>
      <c r="G4">
        <v>0.32437191251234898</v>
      </c>
      <c r="I4" t="s">
        <v>0</v>
      </c>
      <c r="J4" t="s">
        <v>187</v>
      </c>
      <c r="K4">
        <v>0.46930210216795798</v>
      </c>
      <c r="M4" t="s">
        <v>202</v>
      </c>
      <c r="N4">
        <v>0.57706245473620699</v>
      </c>
      <c r="O4">
        <v>0.63188131250552604</v>
      </c>
      <c r="P4">
        <v>0.700377319864667</v>
      </c>
      <c r="Q4">
        <v>0.64173986229615798</v>
      </c>
      <c r="R4">
        <v>0.78411884272988397</v>
      </c>
    </row>
    <row r="5" spans="1:18" x14ac:dyDescent="0.25">
      <c r="A5" t="s">
        <v>0</v>
      </c>
      <c r="B5" t="s">
        <v>219</v>
      </c>
      <c r="C5">
        <v>5.1422610413283101E-3</v>
      </c>
      <c r="E5" t="s">
        <v>0</v>
      </c>
      <c r="F5" t="s">
        <v>219</v>
      </c>
      <c r="G5">
        <v>3.9871167458560702E-3</v>
      </c>
      <c r="I5" t="s">
        <v>0</v>
      </c>
      <c r="J5" t="s">
        <v>219</v>
      </c>
      <c r="K5">
        <v>2.9889706847867998E-3</v>
      </c>
      <c r="M5" t="s">
        <v>186</v>
      </c>
      <c r="N5">
        <v>0.33308176490846803</v>
      </c>
      <c r="O5">
        <v>0.58494976498283602</v>
      </c>
      <c r="P5">
        <v>0.528109087860409</v>
      </c>
      <c r="Q5">
        <v>0.46702640729107397</v>
      </c>
      <c r="R5">
        <v>0.58804957755982001</v>
      </c>
    </row>
    <row r="6" spans="1:18" x14ac:dyDescent="0.25">
      <c r="A6" t="s">
        <v>0</v>
      </c>
      <c r="B6" t="s">
        <v>220</v>
      </c>
      <c r="C6">
        <v>0.22769011883065099</v>
      </c>
      <c r="E6" t="s">
        <v>0</v>
      </c>
      <c r="F6" t="s">
        <v>220</v>
      </c>
      <c r="G6">
        <v>0.34481433961278601</v>
      </c>
      <c r="I6" t="s">
        <v>0</v>
      </c>
      <c r="J6" t="s">
        <v>220</v>
      </c>
      <c r="K6">
        <v>0.233040090545718</v>
      </c>
    </row>
    <row r="7" spans="1:18" x14ac:dyDescent="0.25">
      <c r="A7" t="s">
        <v>5</v>
      </c>
      <c r="B7" t="s">
        <v>188</v>
      </c>
      <c r="C7">
        <v>0.249978986103087</v>
      </c>
      <c r="E7" t="s">
        <v>5</v>
      </c>
      <c r="F7" t="s">
        <v>188</v>
      </c>
      <c r="G7">
        <v>0.260340669070037</v>
      </c>
      <c r="I7" t="s">
        <v>5</v>
      </c>
      <c r="J7" t="s">
        <v>188</v>
      </c>
      <c r="K7">
        <v>0.24387693097885699</v>
      </c>
      <c r="M7" t="s">
        <v>190</v>
      </c>
      <c r="N7" t="s">
        <v>185</v>
      </c>
      <c r="O7" t="s">
        <v>202</v>
      </c>
      <c r="P7" t="s">
        <v>190</v>
      </c>
    </row>
    <row r="8" spans="1:18" x14ac:dyDescent="0.25">
      <c r="A8" t="s">
        <v>5</v>
      </c>
      <c r="B8" t="s">
        <v>187</v>
      </c>
      <c r="C8">
        <v>0.36114392639137799</v>
      </c>
      <c r="E8" t="s">
        <v>5</v>
      </c>
      <c r="F8" t="s">
        <v>187</v>
      </c>
      <c r="G8">
        <v>0.36204046179775801</v>
      </c>
      <c r="I8" t="s">
        <v>5</v>
      </c>
      <c r="J8" t="s">
        <v>187</v>
      </c>
      <c r="K8">
        <v>0.36570419642097002</v>
      </c>
      <c r="M8" t="s">
        <v>191</v>
      </c>
      <c r="N8">
        <v>0.10584118915721701</v>
      </c>
      <c r="O8">
        <v>0.104559792338783</v>
      </c>
      <c r="P8">
        <v>0.104521965821982</v>
      </c>
    </row>
    <row r="9" spans="1:18" x14ac:dyDescent="0.25">
      <c r="A9" t="s">
        <v>5</v>
      </c>
      <c r="B9" t="s">
        <v>219</v>
      </c>
      <c r="C9">
        <v>5.1422610413283101E-3</v>
      </c>
      <c r="E9" t="s">
        <v>5</v>
      </c>
      <c r="F9" t="s">
        <v>219</v>
      </c>
      <c r="G9">
        <v>3.9871167458560702E-3</v>
      </c>
      <c r="I9" t="s">
        <v>5</v>
      </c>
      <c r="J9" t="s">
        <v>219</v>
      </c>
      <c r="K9">
        <v>2.9889706847867998E-3</v>
      </c>
      <c r="M9" t="s">
        <v>192</v>
      </c>
      <c r="N9">
        <v>0.103436999255791</v>
      </c>
      <c r="O9">
        <v>9.9040836289223097E-2</v>
      </c>
      <c r="P9">
        <v>9.7982882787273906E-2</v>
      </c>
    </row>
    <row r="10" spans="1:18" x14ac:dyDescent="0.25">
      <c r="A10" t="s">
        <v>5</v>
      </c>
      <c r="B10" t="s">
        <v>220</v>
      </c>
      <c r="C10">
        <v>0.38373482972383499</v>
      </c>
      <c r="E10" t="s">
        <v>5</v>
      </c>
      <c r="F10" t="s">
        <v>220</v>
      </c>
      <c r="G10">
        <v>0.37363175238634699</v>
      </c>
      <c r="I10" t="s">
        <v>5</v>
      </c>
      <c r="J10" t="s">
        <v>220</v>
      </c>
      <c r="K10">
        <v>0.38742990191538601</v>
      </c>
      <c r="M10" t="s">
        <v>193</v>
      </c>
      <c r="N10">
        <v>7.41964229382574E-2</v>
      </c>
      <c r="O10">
        <v>6.99201077374485E-2</v>
      </c>
      <c r="P10">
        <v>7.3280866037898601E-2</v>
      </c>
    </row>
    <row r="11" spans="1:18" x14ac:dyDescent="0.25">
      <c r="A11" t="s">
        <v>1</v>
      </c>
      <c r="B11" t="s">
        <v>188</v>
      </c>
      <c r="C11">
        <v>0.28210762399248701</v>
      </c>
      <c r="E11" t="s">
        <v>1</v>
      </c>
      <c r="F11" t="s">
        <v>188</v>
      </c>
      <c r="G11">
        <v>0.27416359910742299</v>
      </c>
      <c r="I11" t="s">
        <v>1</v>
      </c>
      <c r="J11" t="s">
        <v>188</v>
      </c>
      <c r="K11">
        <v>0.23468896466819</v>
      </c>
      <c r="M11" t="s">
        <v>194</v>
      </c>
      <c r="N11">
        <v>4.1362867224961498E-2</v>
      </c>
      <c r="O11">
        <v>4.0747604245459999E-2</v>
      </c>
      <c r="P11">
        <v>4.2645808659232801E-2</v>
      </c>
    </row>
    <row r="12" spans="1:18" x14ac:dyDescent="0.25">
      <c r="A12" t="s">
        <v>1</v>
      </c>
      <c r="B12" t="s">
        <v>187</v>
      </c>
      <c r="C12">
        <v>0.28615182521753002</v>
      </c>
      <c r="E12" t="s">
        <v>1</v>
      </c>
      <c r="F12" t="s">
        <v>187</v>
      </c>
      <c r="G12">
        <v>0.36415831408590499</v>
      </c>
      <c r="I12" t="s">
        <v>1</v>
      </c>
      <c r="J12" t="s">
        <v>187</v>
      </c>
      <c r="K12">
        <v>0.34643193746358503</v>
      </c>
      <c r="M12" t="s">
        <v>195</v>
      </c>
      <c r="N12">
        <v>0.12567059323191601</v>
      </c>
      <c r="O12">
        <v>0.130402573632106</v>
      </c>
      <c r="P12">
        <v>0.13159339275611001</v>
      </c>
    </row>
    <row r="13" spans="1:18" x14ac:dyDescent="0.25">
      <c r="A13" t="s">
        <v>1</v>
      </c>
      <c r="B13" t="s">
        <v>219</v>
      </c>
      <c r="C13">
        <v>5.1422610413283101E-3</v>
      </c>
      <c r="E13" t="s">
        <v>1</v>
      </c>
      <c r="F13" t="s">
        <v>219</v>
      </c>
      <c r="G13">
        <v>3.9871167458560702E-3</v>
      </c>
      <c r="I13" t="s">
        <v>1</v>
      </c>
      <c r="J13" t="s">
        <v>219</v>
      </c>
      <c r="K13">
        <v>2.9889706847867998E-3</v>
      </c>
      <c r="M13" t="s">
        <v>196</v>
      </c>
      <c r="N13">
        <v>0.145928661571815</v>
      </c>
      <c r="O13">
        <v>0.14026803115206801</v>
      </c>
      <c r="P13">
        <v>0.14131975882200001</v>
      </c>
    </row>
    <row r="14" spans="1:18" x14ac:dyDescent="0.25">
      <c r="A14" t="s">
        <v>1</v>
      </c>
      <c r="B14" t="s">
        <v>220</v>
      </c>
      <c r="C14">
        <v>0.426598293008282</v>
      </c>
      <c r="E14" t="s">
        <v>1</v>
      </c>
      <c r="F14" t="s">
        <v>220</v>
      </c>
      <c r="G14">
        <v>0.35769097006081402</v>
      </c>
      <c r="I14" t="s">
        <v>1</v>
      </c>
      <c r="J14" t="s">
        <v>220</v>
      </c>
      <c r="K14">
        <v>0.41589012718343898</v>
      </c>
      <c r="M14" t="s">
        <v>197</v>
      </c>
      <c r="N14">
        <v>9.31019661948084E-2</v>
      </c>
      <c r="O14">
        <v>9.2401192457681094E-2</v>
      </c>
      <c r="P14">
        <v>9.2337881008012601E-2</v>
      </c>
    </row>
    <row r="15" spans="1:18" x14ac:dyDescent="0.25">
      <c r="A15" t="s">
        <v>4</v>
      </c>
      <c r="B15" t="s">
        <v>188</v>
      </c>
      <c r="C15">
        <v>7.2134071728214594E-2</v>
      </c>
      <c r="E15" t="s">
        <v>4</v>
      </c>
      <c r="F15" t="s">
        <v>188</v>
      </c>
      <c r="G15">
        <v>0.28227974641578202</v>
      </c>
      <c r="I15" t="s">
        <v>4</v>
      </c>
      <c r="J15" t="s">
        <v>188</v>
      </c>
      <c r="K15">
        <v>2.0246419461842701E-2</v>
      </c>
      <c r="M15" t="s">
        <v>198</v>
      </c>
      <c r="N15">
        <v>0.21340285218320701</v>
      </c>
      <c r="O15">
        <v>0.23057765094506599</v>
      </c>
      <c r="P15">
        <v>0.22724076932675799</v>
      </c>
    </row>
    <row r="16" spans="1:18" x14ac:dyDescent="0.25">
      <c r="A16" t="s">
        <v>4</v>
      </c>
      <c r="B16" t="s">
        <v>187</v>
      </c>
      <c r="C16">
        <v>0.62128093722276301</v>
      </c>
      <c r="E16" t="s">
        <v>4</v>
      </c>
      <c r="F16" t="s">
        <v>187</v>
      </c>
      <c r="G16">
        <v>0.353572078627165</v>
      </c>
      <c r="I16" t="s">
        <v>4</v>
      </c>
      <c r="J16" t="s">
        <v>187</v>
      </c>
      <c r="K16">
        <v>0.68123709293125101</v>
      </c>
      <c r="M16" t="s">
        <v>199</v>
      </c>
      <c r="N16">
        <v>2.77621413115412E-2</v>
      </c>
      <c r="O16">
        <v>2.65042659665457E-2</v>
      </c>
      <c r="P16">
        <v>2.6534483223862801E-2</v>
      </c>
    </row>
    <row r="17" spans="1:16" x14ac:dyDescent="0.25">
      <c r="A17" t="s">
        <v>4</v>
      </c>
      <c r="B17" t="s">
        <v>219</v>
      </c>
      <c r="C17">
        <v>4.1599650867283301E-3</v>
      </c>
      <c r="E17" t="s">
        <v>4</v>
      </c>
      <c r="F17" t="s">
        <v>219</v>
      </c>
      <c r="G17">
        <v>3.8649909807281999E-4</v>
      </c>
      <c r="I17" t="s">
        <v>4</v>
      </c>
      <c r="J17" t="s">
        <v>219</v>
      </c>
      <c r="K17">
        <v>2.9889706847867998E-3</v>
      </c>
      <c r="M17" t="s">
        <v>200</v>
      </c>
      <c r="N17">
        <v>3.4557067789137301E-2</v>
      </c>
      <c r="O17">
        <v>3.3112852197666201E-2</v>
      </c>
      <c r="P17">
        <v>2.9578087116005999E-2</v>
      </c>
    </row>
    <row r="18" spans="1:16" x14ac:dyDescent="0.25">
      <c r="A18" t="s">
        <v>4</v>
      </c>
      <c r="B18" t="s">
        <v>220</v>
      </c>
      <c r="C18">
        <v>0.30242502922192199</v>
      </c>
      <c r="E18" t="s">
        <v>4</v>
      </c>
      <c r="F18" t="s">
        <v>220</v>
      </c>
      <c r="G18">
        <v>0.36376167585897801</v>
      </c>
      <c r="I18" t="s">
        <v>4</v>
      </c>
      <c r="J18" t="s">
        <v>220</v>
      </c>
      <c r="K18">
        <v>0.29552751692211898</v>
      </c>
      <c r="M18" t="s">
        <v>201</v>
      </c>
      <c r="N18">
        <v>3.4739242400974001E-2</v>
      </c>
      <c r="O18">
        <v>3.2465093037953197E-2</v>
      </c>
      <c r="P18">
        <v>3.2964104440861501E-2</v>
      </c>
    </row>
    <row r="19" spans="1:16" x14ac:dyDescent="0.25">
      <c r="A19" t="s">
        <v>2</v>
      </c>
      <c r="B19" t="s">
        <v>188</v>
      </c>
      <c r="C19">
        <v>0.23194938735105</v>
      </c>
      <c r="E19" t="s">
        <v>2</v>
      </c>
      <c r="F19" t="s">
        <v>188</v>
      </c>
      <c r="G19">
        <v>0.29796102683812098</v>
      </c>
      <c r="I19" t="s">
        <v>2</v>
      </c>
      <c r="J19" t="s">
        <v>188</v>
      </c>
      <c r="K19">
        <v>0.16511424950307199</v>
      </c>
    </row>
    <row r="20" spans="1:16" x14ac:dyDescent="0.25">
      <c r="A20" t="s">
        <v>2</v>
      </c>
      <c r="B20" t="s">
        <v>187</v>
      </c>
      <c r="C20">
        <v>0.35466056899167597</v>
      </c>
      <c r="E20" t="s">
        <v>2</v>
      </c>
      <c r="F20" t="s">
        <v>187</v>
      </c>
      <c r="G20">
        <v>0.34367045144730102</v>
      </c>
      <c r="I20" t="s">
        <v>2</v>
      </c>
      <c r="J20" t="s">
        <v>187</v>
      </c>
      <c r="K20">
        <v>0.40639163762874703</v>
      </c>
    </row>
    <row r="21" spans="1:16" x14ac:dyDescent="0.25">
      <c r="A21" t="s">
        <v>2</v>
      </c>
      <c r="B21" t="s">
        <v>219</v>
      </c>
      <c r="C21">
        <v>4.1599650867283301E-3</v>
      </c>
      <c r="E21" t="s">
        <v>2</v>
      </c>
      <c r="F21" t="s">
        <v>219</v>
      </c>
      <c r="G21">
        <v>2.2412501596663099E-3</v>
      </c>
      <c r="I21" t="s">
        <v>2</v>
      </c>
      <c r="J21" t="s">
        <v>219</v>
      </c>
      <c r="K21">
        <v>2.9889706847867998E-3</v>
      </c>
    </row>
    <row r="22" spans="1:16" x14ac:dyDescent="0.25">
      <c r="A22" t="s">
        <v>2</v>
      </c>
      <c r="B22" t="s">
        <v>220</v>
      </c>
      <c r="C22">
        <v>0.40923008183017301</v>
      </c>
      <c r="E22" t="s">
        <v>2</v>
      </c>
      <c r="F22" t="s">
        <v>220</v>
      </c>
      <c r="G22">
        <v>0.35612727155490997</v>
      </c>
      <c r="I22" t="s">
        <v>2</v>
      </c>
      <c r="J22" t="s">
        <v>220</v>
      </c>
      <c r="K22">
        <v>0.42550514218339403</v>
      </c>
    </row>
    <row r="23" spans="1:16" x14ac:dyDescent="0.25">
      <c r="A23" t="s">
        <v>3</v>
      </c>
      <c r="B23" t="s">
        <v>188</v>
      </c>
      <c r="C23">
        <v>0.150808520847931</v>
      </c>
      <c r="E23" t="s">
        <v>3</v>
      </c>
      <c r="F23" t="s">
        <v>188</v>
      </c>
      <c r="G23">
        <v>0.31725408978200198</v>
      </c>
      <c r="I23" t="s">
        <v>3</v>
      </c>
      <c r="J23" t="s">
        <v>188</v>
      </c>
      <c r="K23">
        <v>0.161781594427265</v>
      </c>
    </row>
    <row r="24" spans="1:16" x14ac:dyDescent="0.25">
      <c r="A24" t="s">
        <v>3</v>
      </c>
      <c r="B24" t="s">
        <v>187</v>
      </c>
      <c r="C24">
        <v>0.58920378657057804</v>
      </c>
      <c r="E24" t="s">
        <v>3</v>
      </c>
      <c r="F24" t="s">
        <v>187</v>
      </c>
      <c r="G24">
        <v>0.30312071300813997</v>
      </c>
      <c r="I24" t="s">
        <v>3</v>
      </c>
      <c r="J24" t="s">
        <v>187</v>
      </c>
      <c r="K24">
        <v>0.540988865675186</v>
      </c>
    </row>
    <row r="25" spans="1:16" x14ac:dyDescent="0.25">
      <c r="A25" t="s">
        <v>3</v>
      </c>
      <c r="B25" t="s">
        <v>219</v>
      </c>
      <c r="C25">
        <v>4.1599650867283301E-3</v>
      </c>
      <c r="E25" t="s">
        <v>3</v>
      </c>
      <c r="F25" t="s">
        <v>219</v>
      </c>
      <c r="G25">
        <v>1.91355113899427E-3</v>
      </c>
      <c r="I25" t="s">
        <v>3</v>
      </c>
      <c r="J25" t="s">
        <v>219</v>
      </c>
      <c r="K25">
        <v>2.9889706847867998E-3</v>
      </c>
    </row>
    <row r="26" spans="1:16" x14ac:dyDescent="0.25">
      <c r="A26" t="s">
        <v>3</v>
      </c>
      <c r="B26" t="s">
        <v>220</v>
      </c>
      <c r="C26">
        <v>0.25582773075439003</v>
      </c>
      <c r="E26" t="s">
        <v>3</v>
      </c>
      <c r="F26" t="s">
        <v>220</v>
      </c>
      <c r="G26">
        <v>0.37771164607086199</v>
      </c>
      <c r="I26" t="s">
        <v>3</v>
      </c>
      <c r="J26" t="s">
        <v>220</v>
      </c>
      <c r="K26">
        <v>0.29424056921276298</v>
      </c>
    </row>
    <row r="29" spans="1:16" x14ac:dyDescent="0.25">
      <c r="A29" s="1" t="s">
        <v>0</v>
      </c>
      <c r="B29" t="s">
        <v>187</v>
      </c>
      <c r="C29" t="s">
        <v>220</v>
      </c>
      <c r="D29" t="s">
        <v>188</v>
      </c>
      <c r="E29" t="s">
        <v>219</v>
      </c>
      <c r="G29" s="1" t="s">
        <v>1</v>
      </c>
      <c r="H29" t="s">
        <v>187</v>
      </c>
      <c r="I29" t="s">
        <v>220</v>
      </c>
      <c r="J29" t="s">
        <v>188</v>
      </c>
      <c r="K29" t="s">
        <v>219</v>
      </c>
    </row>
    <row r="30" spans="1:16" x14ac:dyDescent="0.25">
      <c r="A30" t="s">
        <v>185</v>
      </c>
      <c r="B30">
        <f>SUMIFS($C3:$C26,$A3:$A26,$A$29,$B3:$B26,B$29)</f>
        <v>0.49066514451988003</v>
      </c>
      <c r="C30">
        <f>SUMIFS($C3:$C26,$A3:$A26,$A$29,$B3:$B26,C$29)</f>
        <v>0.22769011883065099</v>
      </c>
      <c r="D30">
        <f>SUMIFS($C3:$C26,$A3:$A26,$A$29,$B3:$B26,D$29)</f>
        <v>0.27650247886776902</v>
      </c>
      <c r="E30">
        <f>SUMIFS($C3:$C26,$A3:$A26,$A$29,$B3:$B26,E$29)</f>
        <v>5.1422610413283101E-3</v>
      </c>
      <c r="G30" t="s">
        <v>185</v>
      </c>
      <c r="H30">
        <f>SUMIFS($C3:$C26,$A3:$A26,$G$29,$B3:$B26,H$29)</f>
        <v>0.28615182521753002</v>
      </c>
      <c r="I30">
        <f>SUMIFS($C3:$C26,$A3:$A26,$G$29,$B3:$B26,I$29)</f>
        <v>0.426598293008282</v>
      </c>
      <c r="J30">
        <f>SUMIFS($C3:$C26,$A3:$A26,$G$29,$B3:$B26,J$29)</f>
        <v>0.28210762399248701</v>
      </c>
      <c r="K30">
        <f>SUMIFS($C3:$C26,$A3:$A26,$G$29,$B3:$B26,K$29)</f>
        <v>5.1422610413283101E-3</v>
      </c>
    </row>
    <row r="31" spans="1:16" x14ac:dyDescent="0.25">
      <c r="A31" t="s">
        <v>202</v>
      </c>
      <c r="B31">
        <f>SUMIFS($K3:$K26,$I3:$I26,$A$29,$J3:$J26,B$29)</f>
        <v>0.46930210216795798</v>
      </c>
      <c r="C31">
        <f>SUMIFS($K3:$K26,$I3:$I26,$A$29,$J3:$J26,C$29)</f>
        <v>0.233040090545718</v>
      </c>
      <c r="D31">
        <f>SUMIFS($K3:$K26,$I3:$I26,$A$29,$J3:$J26,D$29)</f>
        <v>0.29466883660153698</v>
      </c>
      <c r="E31">
        <f>SUMIFS($K3:$K26,$I3:$I26,$A$29,$J3:$J26,E$29)</f>
        <v>2.9889706847867998E-3</v>
      </c>
      <c r="G31" t="s">
        <v>202</v>
      </c>
      <c r="H31">
        <f>SUMIFS($K3:$K26,$I3:$I26,$G$29,$J3:$J26,H$29)</f>
        <v>0.34643193746358503</v>
      </c>
      <c r="I31">
        <f>SUMIFS($K3:$K26,$I3:$I26,$G$29,$J3:$J26,I$29)</f>
        <v>0.41589012718343898</v>
      </c>
      <c r="J31">
        <f>SUMIFS($K3:$K26,$I3:$I26,$G$29,$J3:$J26,J$29)</f>
        <v>0.23468896466819</v>
      </c>
      <c r="K31">
        <f>SUMIFS($K3:$K26,$I3:$I26,$G$29,$J3:$J26,K$29)</f>
        <v>2.9889706847867998E-3</v>
      </c>
    </row>
    <row r="32" spans="1:16" x14ac:dyDescent="0.25">
      <c r="A32" t="s">
        <v>186</v>
      </c>
      <c r="B32">
        <f>SUMIFS($G3:$G26,$E3:$E26,$A$29,$F3:$F26,B$29)</f>
        <v>0.32437191251234898</v>
      </c>
      <c r="C32">
        <f>SUMIFS($G3:$G26,$E3:$E26,$A$29,$F3:$F26,C$29)</f>
        <v>0.34481433961278601</v>
      </c>
      <c r="D32">
        <f>SUMIFS($G3:$G26,$E3:$E26,$A$29,$F3:$F26,D$29)</f>
        <v>0.32682663112900801</v>
      </c>
      <c r="E32">
        <f>SUMIFS($G3:$G26,$E3:$E26,$A$29,$F3:$F26,E$29)</f>
        <v>3.9871167458560702E-3</v>
      </c>
      <c r="G32" t="s">
        <v>186</v>
      </c>
      <c r="H32">
        <f>SUMIFS($G3:$G26,$E3:$E26,$G$29,$F3:$F26,H$29)</f>
        <v>0.36415831408590499</v>
      </c>
      <c r="I32">
        <f>SUMIFS($G3:$G26,$E3:$E26,$G$29,$F3:$F26,I$29)</f>
        <v>0.35769097006081402</v>
      </c>
      <c r="J32">
        <f>SUMIFS($G3:$G26,$E3:$E26,$G$29,$F3:$F26,J$29)</f>
        <v>0.27416359910742299</v>
      </c>
      <c r="K32">
        <f>SUMIFS($G3:$G26,$E3:$E26,$G$29,$F3:$F26,K$29)</f>
        <v>3.9871167458560702E-3</v>
      </c>
    </row>
    <row r="34" spans="1:11" x14ac:dyDescent="0.25">
      <c r="A34" s="1" t="s">
        <v>2</v>
      </c>
      <c r="B34" t="s">
        <v>187</v>
      </c>
      <c r="C34" t="s">
        <v>220</v>
      </c>
      <c r="D34" t="s">
        <v>188</v>
      </c>
      <c r="E34" t="s">
        <v>219</v>
      </c>
      <c r="G34" s="1" t="s">
        <v>3</v>
      </c>
      <c r="H34" t="s">
        <v>187</v>
      </c>
      <c r="I34" t="s">
        <v>220</v>
      </c>
      <c r="J34" t="s">
        <v>188</v>
      </c>
      <c r="K34" t="s">
        <v>219</v>
      </c>
    </row>
    <row r="35" spans="1:11" x14ac:dyDescent="0.25">
      <c r="A35" t="s">
        <v>185</v>
      </c>
      <c r="B35">
        <f>SUMIFS($C3:$C26,$A3:$A26,$A$34,$B3:$B26,B$34)</f>
        <v>0.35466056899167597</v>
      </c>
      <c r="C35">
        <f t="shared" ref="C35:E35" si="0">SUMIFS($C3:$C26,$A3:$A26,$A$34,$B3:$B26,C$34)</f>
        <v>0.40923008183017301</v>
      </c>
      <c r="D35">
        <f t="shared" si="0"/>
        <v>0.23194938735105</v>
      </c>
      <c r="E35">
        <f t="shared" si="0"/>
        <v>4.1599650867283301E-3</v>
      </c>
      <c r="G35" t="s">
        <v>185</v>
      </c>
      <c r="H35">
        <f>SUMIFS($C3:$C26,$A3:$A26,$G$34,$B3:$B26,H$34)</f>
        <v>0.58920378657057804</v>
      </c>
      <c r="I35">
        <f>SUMIFS($C3:$C26,$A3:$A26,$G$34,$B3:$B26,I$34)</f>
        <v>0.25582773075439003</v>
      </c>
      <c r="J35">
        <f>SUMIFS($C3:$C26,$A3:$A26,$G$34,$B3:$B26,J$34)</f>
        <v>0.150808520847931</v>
      </c>
      <c r="K35">
        <f>SUMIFS($C3:$C26,$A3:$A26,$G$34,$B3:$B26,K$34)</f>
        <v>4.1599650867283301E-3</v>
      </c>
    </row>
    <row r="36" spans="1:11" x14ac:dyDescent="0.25">
      <c r="A36" t="s">
        <v>202</v>
      </c>
      <c r="B36">
        <f>SUMIFS($K3:$K26,$I3:$I26,$A$34,$J3:$J26,B$34)</f>
        <v>0.40639163762874703</v>
      </c>
      <c r="C36">
        <f t="shared" ref="C36:E36" si="1">SUMIFS($K3:$K26,$I3:$I26,$A$34,$J3:$J26,C$34)</f>
        <v>0.42550514218339403</v>
      </c>
      <c r="D36">
        <f t="shared" si="1"/>
        <v>0.16511424950307199</v>
      </c>
      <c r="E36">
        <f t="shared" si="1"/>
        <v>2.9889706847867998E-3</v>
      </c>
      <c r="G36" t="s">
        <v>202</v>
      </c>
      <c r="H36">
        <f>SUMIFS($K3:$K26,$I3:$I26,$G$34,$J3:$J26,H$34)</f>
        <v>0.540988865675186</v>
      </c>
      <c r="I36">
        <f>SUMIFS($K3:$K26,$I3:$I26,$G$34,$J3:$J26,I$34)</f>
        <v>0.29424056921276298</v>
      </c>
      <c r="J36">
        <f>SUMIFS($K3:$K26,$I3:$I26,$G$34,$J3:$J26,J$34)</f>
        <v>0.161781594427265</v>
      </c>
      <c r="K36">
        <f>SUMIFS($K3:$K26,$I3:$I26,$G$34,$J3:$J26,K$34)</f>
        <v>2.9889706847867998E-3</v>
      </c>
    </row>
    <row r="37" spans="1:11" x14ac:dyDescent="0.25">
      <c r="A37" t="s">
        <v>186</v>
      </c>
      <c r="B37">
        <f>SUMIFS($G3:$G26,$E3:$E26,$A$34,$F3:$F26,B$34)</f>
        <v>0.34367045144730102</v>
      </c>
      <c r="C37">
        <f t="shared" ref="C37:E37" si="2">SUMIFS($G3:$G26,$E3:$E26,$A$34,$F3:$F26,C$34)</f>
        <v>0.35612727155490997</v>
      </c>
      <c r="D37">
        <f t="shared" si="2"/>
        <v>0.29796102683812098</v>
      </c>
      <c r="E37">
        <f t="shared" si="2"/>
        <v>2.2412501596663099E-3</v>
      </c>
      <c r="G37" t="s">
        <v>186</v>
      </c>
      <c r="H37">
        <f>SUMIFS($G3:$G26,$E3:$E26,$G$34,$F3:$F26,H$34)</f>
        <v>0.30312071300813997</v>
      </c>
      <c r="I37">
        <f>SUMIFS($G3:$G26,$E3:$E26,$G$34,$F3:$F26,I$34)</f>
        <v>0.37771164607086199</v>
      </c>
      <c r="J37">
        <f>SUMIFS($G3:$G26,$E3:$E26,$G$34,$F3:$F26,J$34)</f>
        <v>0.31725408978200198</v>
      </c>
      <c r="K37">
        <f>SUMIFS($G3:$G26,$E3:$E26,$G$34,$F3:$F26,K$34)</f>
        <v>1.91355113899427E-3</v>
      </c>
    </row>
    <row r="39" spans="1:11" x14ac:dyDescent="0.25">
      <c r="A39" s="1" t="s">
        <v>5</v>
      </c>
      <c r="B39" t="s">
        <v>187</v>
      </c>
      <c r="C39" t="s">
        <v>220</v>
      </c>
      <c r="D39" t="s">
        <v>188</v>
      </c>
      <c r="E39" t="s">
        <v>219</v>
      </c>
      <c r="G39" s="1" t="s">
        <v>189</v>
      </c>
      <c r="H39" t="s">
        <v>187</v>
      </c>
      <c r="I39" t="s">
        <v>220</v>
      </c>
      <c r="J39" t="s">
        <v>188</v>
      </c>
      <c r="K39" t="s">
        <v>219</v>
      </c>
    </row>
    <row r="40" spans="1:11" x14ac:dyDescent="0.25">
      <c r="A40" t="s">
        <v>185</v>
      </c>
      <c r="B40">
        <f>SUMIFS($C3:$C26,$A3:$A26,$A$39,$B3:$B26,B$39)</f>
        <v>0.36114392639137799</v>
      </c>
      <c r="C40">
        <f>SUMIFS($C3:$C26,$A3:$A26,$A$39,$B3:$B26,C$39)</f>
        <v>0.38373482972383499</v>
      </c>
      <c r="D40">
        <f>SUMIFS($C3:$C26,$A3:$A26,$A$39,$B3:$B26,D$39)</f>
        <v>0.249978986103087</v>
      </c>
      <c r="E40">
        <f>SUMIFS($C3:$C26,$A3:$A26,$A$39,$B3:$B26,E$39)</f>
        <v>5.1422610413283101E-3</v>
      </c>
      <c r="G40" t="s">
        <v>185</v>
      </c>
      <c r="H40">
        <f>SUMIFS($C3:$C26,$A3:$A26,$G$39,$B3:$B26,H$39)</f>
        <v>0.62128093722276301</v>
      </c>
      <c r="I40">
        <f t="shared" ref="I40:K40" si="3">SUMIFS($C3:$C26,$A3:$A26,$G$39,$B3:$B26,I$39)</f>
        <v>0.30242502922192199</v>
      </c>
      <c r="J40">
        <f t="shared" si="3"/>
        <v>7.2134071728214594E-2</v>
      </c>
      <c r="K40">
        <f t="shared" si="3"/>
        <v>4.1599650867283301E-3</v>
      </c>
    </row>
    <row r="41" spans="1:11" x14ac:dyDescent="0.25">
      <c r="A41" t="s">
        <v>202</v>
      </c>
      <c r="B41">
        <f>SUMIFS($K3:$K26,$I3:$I26,$A$39,$J3:$J26,B$39)</f>
        <v>0.36570419642097002</v>
      </c>
      <c r="C41">
        <f>SUMIFS($K3:$K26,$I3:$I26,$A$39,$J3:$J26,C$39)</f>
        <v>0.38742990191538601</v>
      </c>
      <c r="D41">
        <f>SUMIFS($K3:$K26,$I3:$I26,$A$39,$J3:$J26,D$39)</f>
        <v>0.24387693097885699</v>
      </c>
      <c r="E41">
        <f>SUMIFS($K3:$K26,$I3:$I26,$A$39,$J3:$J26,E$39)</f>
        <v>2.9889706847867998E-3</v>
      </c>
      <c r="G41" t="s">
        <v>202</v>
      </c>
      <c r="H41">
        <f>SUMIFS($K3:$K26,$I3:$I26,$G$39,$J3:$J26,H$39)</f>
        <v>0.68123709293125101</v>
      </c>
      <c r="I41">
        <f t="shared" ref="I41:K41" si="4">SUMIFS($K3:$K26,$I3:$I26,$G$39,$J3:$J26,I$39)</f>
        <v>0.29552751692211898</v>
      </c>
      <c r="J41">
        <f t="shared" si="4"/>
        <v>2.0246419461842701E-2</v>
      </c>
      <c r="K41">
        <f t="shared" si="4"/>
        <v>2.9889706847867998E-3</v>
      </c>
    </row>
    <row r="42" spans="1:11" x14ac:dyDescent="0.25">
      <c r="A42" t="s">
        <v>186</v>
      </c>
      <c r="B42">
        <f>SUMIFS($G3:$G26,$E3:$E26,$A$39,$F3:$F26,B$39)</f>
        <v>0.36204046179775801</v>
      </c>
      <c r="C42">
        <f>SUMIFS($G3:$G26,$E3:$E26,$A$39,$F3:$F26,C$39)</f>
        <v>0.37363175238634699</v>
      </c>
      <c r="D42">
        <f>SUMIFS($G3:$G26,$E3:$E26,$A$39,$F3:$F26,D$39)</f>
        <v>0.260340669070037</v>
      </c>
      <c r="E42">
        <f>SUMIFS($G3:$G26,$E3:$E26,$A$39,$F3:$F26,E$39)</f>
        <v>3.9871167458560702E-3</v>
      </c>
      <c r="G42" t="s">
        <v>186</v>
      </c>
      <c r="H42">
        <f>SUMIFS($G3:$G26,$E3:$E26,$G$39,$F3:$F26,H$39)</f>
        <v>0.353572078627165</v>
      </c>
      <c r="I42">
        <f t="shared" ref="I42:K42" si="5">SUMIFS($G3:$G26,$E3:$E26,$G$39,$F3:$F26,I$39)</f>
        <v>0.36376167585897801</v>
      </c>
      <c r="J42">
        <f t="shared" si="5"/>
        <v>0.28227974641578202</v>
      </c>
      <c r="K42">
        <f t="shared" si="5"/>
        <v>3.8649909807281999E-4</v>
      </c>
    </row>
  </sheetData>
  <mergeCells count="3">
    <mergeCell ref="A1:C1"/>
    <mergeCell ref="E1:G1"/>
    <mergeCell ref="I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Saltiel</dc:creator>
  <cp:lastModifiedBy>Lonnie Kimyagarov</cp:lastModifiedBy>
  <dcterms:created xsi:type="dcterms:W3CDTF">2018-12-05T13:17:31Z</dcterms:created>
  <dcterms:modified xsi:type="dcterms:W3CDTF">2019-12-09T16:30:09Z</dcterms:modified>
</cp:coreProperties>
</file>